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 activeTab="1"/>
  </bookViews>
  <sheets>
    <sheet name="смо окт-нояб" sheetId="1" r:id="rId1"/>
    <sheet name="смо декаб" sheetId="2" r:id="rId2"/>
  </sheets>
  <calcPr calcId="125725"/>
</workbook>
</file>

<file path=xl/calcChain.xml><?xml version="1.0" encoding="utf-8"?>
<calcChain xmlns="http://schemas.openxmlformats.org/spreadsheetml/2006/main">
  <c r="I100" i="2"/>
  <c r="H100"/>
  <c r="G100"/>
  <c r="F100"/>
  <c r="E100"/>
  <c r="D100"/>
  <c r="J100" s="1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100" i="1"/>
  <c r="H100"/>
  <c r="G100"/>
  <c r="F100"/>
  <c r="E100"/>
  <c r="D100"/>
  <c r="J100" s="1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</calcChain>
</file>

<file path=xl/sharedStrings.xml><?xml version="1.0" encoding="utf-8"?>
<sst xmlns="http://schemas.openxmlformats.org/spreadsheetml/2006/main" count="216" uniqueCount="110">
  <si>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ОКТЯБРЬ-НОЯБРЬ 2025 года.</t>
    </r>
    <r>
      <rPr>
        <b/>
        <sz val="12"/>
        <rFont val="Times New Roman"/>
        <family val="1"/>
        <charset val="204"/>
      </rPr>
      <t xml:space="preserve">  </t>
    </r>
  </si>
  <si>
    <t>№ п/п</t>
  </si>
  <si>
    <t>Наименование</t>
  </si>
  <si>
    <t>Реестровый номер МО</t>
  </si>
  <si>
    <t>СМО</t>
  </si>
  <si>
    <t>РЕСО-мед</t>
  </si>
  <si>
    <t>Ингосстрах</t>
  </si>
  <si>
    <t>ГСМК</t>
  </si>
  <si>
    <t>МАКС-М</t>
  </si>
  <si>
    <t>СОГАЗ-Мед</t>
  </si>
  <si>
    <t xml:space="preserve">Капитал - МС </t>
  </si>
  <si>
    <t>Общий итог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</si>
  <si>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</si>
  <si>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</si>
  <si>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</si>
  <si>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</si>
  <si>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</si>
  <si>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</si>
  <si>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</si>
  <si>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</si>
  <si>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</si>
  <si>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</si>
  <si>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</si>
  <si>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</si>
  <si>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</si>
  <si>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</si>
  <si>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</si>
  <si>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</si>
  <si>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</si>
  <si>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</si>
  <si>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</si>
  <si>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</si>
  <si>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</si>
  <si>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</si>
  <si>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</si>
  <si>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</si>
  <si>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</si>
  <si>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</si>
  <si>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</si>
  <si>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</si>
  <si>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</si>
  <si>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</si>
  <si>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</si>
  <si>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</si>
  <si>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</si>
  <si>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</si>
  <si>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</si>
  <si>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</si>
  <si>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</si>
  <si>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</si>
  <si>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</si>
  <si>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</si>
  <si>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</si>
  <si>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</si>
  <si>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</si>
  <si>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</si>
  <si>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</si>
  <si>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</si>
  <si>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</si>
  <si>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</si>
  <si>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</si>
  <si>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</si>
  <si>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</si>
  <si>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</si>
  <si>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</si>
  <si>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</si>
  <si>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</si>
  <si>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</si>
  <si>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</si>
  <si>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</si>
  <si>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</si>
  <si>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</si>
  <si>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</si>
  <si>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</si>
  <si>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</si>
  <si>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</si>
  <si>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</si>
  <si>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</si>
  <si>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</si>
  <si>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</si>
  <si>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</si>
  <si>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</si>
  <si>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</si>
  <si>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</si>
  <si>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</si>
  <si>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</si>
  <si>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</si>
  <si>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</si>
  <si>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</si>
  <si>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</si>
  <si>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</si>
  <si>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</si>
  <si>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</si>
  <si>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</si>
  <si>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</si>
  <si>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</si>
  <si>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</si>
  <si>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</si>
  <si>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</si>
  <si>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</si>
  <si>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</si>
  <si>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</si>
  <si>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</si>
  <si>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</si>
  <si>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</si>
  <si>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</si>
  <si>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Итого</t>
  </si>
  <si>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ДЕКАБРЬ 2025 года.</t>
    </r>
    <r>
      <rPr>
        <b/>
        <sz val="12"/>
        <rFont val="Times New Roman"/>
        <family val="1"/>
        <charset val="204"/>
      </rPr>
      <t xml:space="preserve">  </t>
    </r>
  </si>
  <si>
    <t>Приложение №5 к решению заседания Комиссии по разработке территориальной программы обязательного  медицинского страхования в Санкт-Петербурге от 24.10.2025 №13</t>
  </si>
  <si>
    <t>Продолжение приложения №5 к решению заседания Комиссии по разработке территориальной программы обязательного  медицинского страхования в Санкт-Петербурге от 24.10.2025 №13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</si>
</sst>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_р_._-;\-* #,##0.00_р_._-;_-* &quot;-&quot;??_р_._-;_-@_-"/>
  </numFmts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top" wrapText="1"/>
    </xf>
    <xf numFmtId="0" fontId="8" fillId="0" borderId="13" xfId="0" applyFont="1" applyFill="1" applyBorder="1" applyAlignment="1">
      <alignment horizontal="center"/>
    </xf>
    <xf numFmtId="164" fontId="9" fillId="0" borderId="14" xfId="1" applyNumberFormat="1" applyFont="1" applyFill="1" applyBorder="1" applyAlignment="1">
      <alignment horizontal="left"/>
    </xf>
    <xf numFmtId="164" fontId="9" fillId="0" borderId="15" xfId="1" applyNumberFormat="1" applyFont="1" applyFill="1" applyBorder="1" applyAlignment="1">
      <alignment horizontal="left"/>
    </xf>
    <xf numFmtId="164" fontId="9" fillId="0" borderId="16" xfId="1" applyNumberFormat="1" applyFont="1" applyFill="1" applyBorder="1" applyAlignment="1">
      <alignment horizontal="left"/>
    </xf>
    <xf numFmtId="3" fontId="4" fillId="0" borderId="11" xfId="0" applyNumberFormat="1" applyFont="1" applyFill="1" applyBorder="1"/>
    <xf numFmtId="164" fontId="0" fillId="0" borderId="0" xfId="1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164" fontId="9" fillId="0" borderId="17" xfId="1" applyNumberFormat="1" applyFont="1" applyFill="1" applyBorder="1" applyAlignment="1">
      <alignment horizontal="left"/>
    </xf>
    <xf numFmtId="164" fontId="9" fillId="0" borderId="18" xfId="1" applyNumberFormat="1" applyFont="1" applyFill="1" applyBorder="1" applyAlignment="1">
      <alignment horizontal="left"/>
    </xf>
    <xf numFmtId="164" fontId="9" fillId="0" borderId="19" xfId="1" applyNumberFormat="1" applyFont="1" applyFill="1" applyBorder="1" applyAlignment="1">
      <alignment horizontal="left"/>
    </xf>
    <xf numFmtId="3" fontId="4" fillId="0" borderId="13" xfId="0" applyNumberFormat="1" applyFont="1" applyFill="1" applyBorder="1"/>
    <xf numFmtId="0" fontId="8" fillId="0" borderId="20" xfId="0" applyFont="1" applyFill="1" applyBorder="1" applyAlignment="1">
      <alignment horizontal="center"/>
    </xf>
    <xf numFmtId="0" fontId="8" fillId="0" borderId="21" xfId="0" applyFont="1" applyFill="1" applyBorder="1" applyAlignment="1">
      <alignment vertical="top" wrapText="1"/>
    </xf>
    <xf numFmtId="164" fontId="9" fillId="0" borderId="22" xfId="1" applyNumberFormat="1" applyFont="1" applyFill="1" applyBorder="1" applyAlignment="1">
      <alignment horizontal="left"/>
    </xf>
    <xf numFmtId="164" fontId="9" fillId="0" borderId="23" xfId="1" applyNumberFormat="1" applyFont="1" applyFill="1" applyBorder="1" applyAlignment="1">
      <alignment horizontal="left"/>
    </xf>
    <xf numFmtId="164" fontId="9" fillId="0" borderId="24" xfId="1" applyNumberFormat="1" applyFont="1" applyFill="1" applyBorder="1" applyAlignment="1">
      <alignment horizontal="left"/>
    </xf>
    <xf numFmtId="3" fontId="4" fillId="0" borderId="20" xfId="0" applyNumberFormat="1" applyFont="1" applyFill="1" applyBorder="1"/>
    <xf numFmtId="0" fontId="10" fillId="0" borderId="0" xfId="0" applyFont="1" applyFill="1" applyAlignment="1">
      <alignment wrapText="1"/>
    </xf>
    <xf numFmtId="0" fontId="8" fillId="0" borderId="6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3" fontId="4" fillId="0" borderId="26" xfId="0" applyNumberFormat="1" applyFont="1" applyFill="1" applyBorder="1"/>
    <xf numFmtId="0" fontId="4" fillId="0" borderId="10" xfId="0" applyFont="1" applyFill="1" applyBorder="1"/>
    <xf numFmtId="0" fontId="5" fillId="0" borderId="3" xfId="0" applyFont="1" applyFill="1" applyBorder="1"/>
    <xf numFmtId="0" fontId="4" fillId="0" borderId="10" xfId="0" applyFont="1" applyFill="1" applyBorder="1" applyAlignment="1">
      <alignment horizontal="center"/>
    </xf>
    <xf numFmtId="3" fontId="4" fillId="0" borderId="27" xfId="0" applyNumberFormat="1" applyFont="1" applyFill="1" applyBorder="1"/>
    <xf numFmtId="3" fontId="4" fillId="0" borderId="8" xfId="0" applyNumberFormat="1" applyFont="1" applyFill="1" applyBorder="1"/>
    <xf numFmtId="3" fontId="4" fillId="0" borderId="9" xfId="0" applyNumberFormat="1" applyFont="1" applyFill="1" applyBorder="1"/>
    <xf numFmtId="3" fontId="4" fillId="0" borderId="10" xfId="0" applyNumberFormat="1" applyFont="1" applyFill="1" applyBorder="1"/>
    <xf numFmtId="0" fontId="0" fillId="0" borderId="0" xfId="0" applyFill="1" applyAlignment="1">
      <alignment horizontal="center"/>
    </xf>
    <xf numFmtId="164" fontId="0" fillId="0" borderId="0" xfId="1" applyNumberFormat="1" applyFont="1" applyFill="1"/>
    <xf numFmtId="3" fontId="0" fillId="0" borderId="0" xfId="0" applyNumberFormat="1" applyFill="1"/>
    <xf numFmtId="0" fontId="12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/>
    <xf numFmtId="0" fontId="2" fillId="0" borderId="0" xfId="0" applyFont="1" applyFill="1" applyAlignment="1">
      <alignment horizontal="left" wrapText="1"/>
    </xf>
  </cellXfs>
  <cellStyles count="4">
    <cellStyle name="Обычный" xfId="0" builtinId="0"/>
    <cellStyle name="Обычный 25" xfId="2"/>
    <cellStyle name="Финансовый" xfId="1" builtinId="3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workbookViewId="0">
      <selection activeCell="G1" sqref="G1:J1"/>
    </sheetView>
  </sheetViews>
  <sheetFormatPr defaultRowHeight="43.5" customHeight="1"/>
  <cols>
    <col min="1" max="1" width="5.33203125" style="1" customWidth="1"/>
    <col min="2" max="2" width="62.33203125" style="1" customWidth="1"/>
    <col min="3" max="3" width="13.33203125" style="41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1.4414062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43.5" customHeight="1">
      <c r="G1" s="44" t="s">
        <v>108</v>
      </c>
      <c r="H1" s="45"/>
      <c r="I1" s="45"/>
      <c r="J1" s="45"/>
    </row>
    <row r="2" spans="1:14" ht="42" customHeight="1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</row>
    <row r="3" spans="1:14" ht="15.6" thickBot="1">
      <c r="A3" s="3"/>
      <c r="B3" s="3"/>
      <c r="C3" s="4"/>
      <c r="D3" s="3"/>
      <c r="E3" s="3"/>
      <c r="F3" s="3"/>
      <c r="G3" s="3"/>
      <c r="H3" s="3"/>
      <c r="I3" s="3"/>
      <c r="J3" s="3"/>
    </row>
    <row r="4" spans="1:14" s="5" customFormat="1" ht="21.75" customHeight="1" thickBot="1">
      <c r="A4" s="48" t="s">
        <v>1</v>
      </c>
      <c r="B4" s="48" t="s">
        <v>2</v>
      </c>
      <c r="C4" s="50" t="s">
        <v>3</v>
      </c>
      <c r="D4" s="52" t="s">
        <v>4</v>
      </c>
      <c r="E4" s="53"/>
      <c r="F4" s="53"/>
      <c r="G4" s="53"/>
      <c r="H4" s="53"/>
      <c r="I4" s="53"/>
      <c r="J4" s="54"/>
      <c r="L4" s="6"/>
    </row>
    <row r="5" spans="1:14" s="5" customFormat="1" ht="31.8" thickBot="1">
      <c r="A5" s="49"/>
      <c r="B5" s="49"/>
      <c r="C5" s="51"/>
      <c r="D5" s="7" t="s">
        <v>5</v>
      </c>
      <c r="E5" s="8" t="s">
        <v>6</v>
      </c>
      <c r="F5" s="7" t="s">
        <v>7</v>
      </c>
      <c r="G5" s="8" t="s">
        <v>8</v>
      </c>
      <c r="H5" s="8" t="s">
        <v>9</v>
      </c>
      <c r="I5" s="9" t="s">
        <v>10</v>
      </c>
      <c r="J5" s="10" t="s">
        <v>11</v>
      </c>
      <c r="L5" s="6"/>
    </row>
    <row r="6" spans="1:14" s="5" customFormat="1" ht="15.6">
      <c r="A6" s="11">
        <v>1</v>
      </c>
      <c r="B6" s="12" t="s">
        <v>12</v>
      </c>
      <c r="C6" s="13">
        <v>780001</v>
      </c>
      <c r="D6" s="14">
        <v>242800</v>
      </c>
      <c r="E6" s="15">
        <v>57661</v>
      </c>
      <c r="F6" s="15">
        <v>88216</v>
      </c>
      <c r="G6" s="15">
        <v>23656</v>
      </c>
      <c r="H6" s="15">
        <v>563795</v>
      </c>
      <c r="I6" s="16">
        <v>77209</v>
      </c>
      <c r="J6" s="17">
        <f t="shared" ref="J6:J70" si="0">SUM(D6:I6)</f>
        <v>1053337</v>
      </c>
      <c r="L6" s="18"/>
      <c r="N6" s="19"/>
    </row>
    <row r="7" spans="1:14" s="5" customFormat="1" ht="15.6">
      <c r="A7" s="13">
        <v>2</v>
      </c>
      <c r="B7" s="12" t="s">
        <v>13</v>
      </c>
      <c r="C7" s="13">
        <v>780011</v>
      </c>
      <c r="D7" s="20">
        <v>309160</v>
      </c>
      <c r="E7" s="21">
        <v>6154161</v>
      </c>
      <c r="F7" s="21">
        <v>595854</v>
      </c>
      <c r="G7" s="21">
        <v>743435</v>
      </c>
      <c r="H7" s="21">
        <v>2393438</v>
      </c>
      <c r="I7" s="22">
        <v>358756</v>
      </c>
      <c r="J7" s="23">
        <f t="shared" ref="J7" si="1">SUM(D7:I7)</f>
        <v>10554804</v>
      </c>
      <c r="L7" s="18"/>
      <c r="N7" s="19"/>
    </row>
    <row r="8" spans="1:14" s="5" customFormat="1" ht="15.6">
      <c r="A8" s="24">
        <v>3</v>
      </c>
      <c r="B8" s="25" t="s">
        <v>14</v>
      </c>
      <c r="C8" s="24">
        <v>780014</v>
      </c>
      <c r="D8" s="26">
        <v>1515898</v>
      </c>
      <c r="E8" s="27">
        <v>478499</v>
      </c>
      <c r="F8" s="27">
        <v>1381244</v>
      </c>
      <c r="G8" s="27">
        <v>268331</v>
      </c>
      <c r="H8" s="27">
        <v>4705564</v>
      </c>
      <c r="I8" s="28">
        <v>11366910</v>
      </c>
      <c r="J8" s="29">
        <f t="shared" si="0"/>
        <v>19716446</v>
      </c>
      <c r="L8" s="18"/>
      <c r="N8" s="19"/>
    </row>
    <row r="9" spans="1:14" s="5" customFormat="1" ht="15.6">
      <c r="A9" s="24">
        <v>4</v>
      </c>
      <c r="B9" s="25" t="s">
        <v>15</v>
      </c>
      <c r="C9" s="24">
        <v>780104</v>
      </c>
      <c r="D9" s="26">
        <v>1381645</v>
      </c>
      <c r="E9" s="27">
        <v>800978</v>
      </c>
      <c r="F9" s="27">
        <v>878892</v>
      </c>
      <c r="G9" s="27">
        <v>209900</v>
      </c>
      <c r="H9" s="27">
        <v>8525459</v>
      </c>
      <c r="I9" s="28">
        <v>1829486</v>
      </c>
      <c r="J9" s="29">
        <f t="shared" si="0"/>
        <v>13626360</v>
      </c>
      <c r="L9" s="18"/>
      <c r="N9" s="19"/>
    </row>
    <row r="10" spans="1:14" s="5" customFormat="1" ht="15.6">
      <c r="A10" s="24">
        <v>5</v>
      </c>
      <c r="B10" s="25" t="s">
        <v>16</v>
      </c>
      <c r="C10" s="24">
        <v>780105</v>
      </c>
      <c r="D10" s="26">
        <v>2398348</v>
      </c>
      <c r="E10" s="27">
        <v>844865</v>
      </c>
      <c r="F10" s="27">
        <v>2022834</v>
      </c>
      <c r="G10" s="27">
        <v>7119909</v>
      </c>
      <c r="H10" s="27">
        <v>4472108</v>
      </c>
      <c r="I10" s="28">
        <v>10807094</v>
      </c>
      <c r="J10" s="29">
        <f t="shared" si="0"/>
        <v>27665158</v>
      </c>
      <c r="L10" s="18"/>
      <c r="N10" s="19"/>
    </row>
    <row r="11" spans="1:14" s="5" customFormat="1" ht="15.6">
      <c r="A11" s="24">
        <v>6</v>
      </c>
      <c r="B11" s="25" t="s">
        <v>17</v>
      </c>
      <c r="C11" s="24">
        <v>780106</v>
      </c>
      <c r="D11" s="26">
        <v>935263</v>
      </c>
      <c r="E11" s="27">
        <v>354859</v>
      </c>
      <c r="F11" s="27">
        <v>1180269</v>
      </c>
      <c r="G11" s="27">
        <v>157211</v>
      </c>
      <c r="H11" s="27">
        <v>1811490</v>
      </c>
      <c r="I11" s="28">
        <v>8861317</v>
      </c>
      <c r="J11" s="29">
        <f t="shared" si="0"/>
        <v>13300409</v>
      </c>
      <c r="L11" s="18"/>
      <c r="N11" s="19"/>
    </row>
    <row r="12" spans="1:14" s="5" customFormat="1" ht="15.6">
      <c r="A12" s="24">
        <v>7</v>
      </c>
      <c r="B12" s="25" t="s">
        <v>18</v>
      </c>
      <c r="C12" s="24">
        <v>780051</v>
      </c>
      <c r="D12" s="26">
        <v>1565600</v>
      </c>
      <c r="E12" s="27">
        <v>684845</v>
      </c>
      <c r="F12" s="27">
        <v>887296</v>
      </c>
      <c r="G12" s="27">
        <v>188026</v>
      </c>
      <c r="H12" s="27">
        <v>8071543</v>
      </c>
      <c r="I12" s="28">
        <v>819198</v>
      </c>
      <c r="J12" s="29">
        <f t="shared" si="0"/>
        <v>12216508</v>
      </c>
      <c r="L12" s="18"/>
      <c r="N12" s="19"/>
    </row>
    <row r="13" spans="1:14" s="5" customFormat="1" ht="15.6">
      <c r="A13" s="24">
        <v>8</v>
      </c>
      <c r="B13" s="25" t="s">
        <v>19</v>
      </c>
      <c r="C13" s="24">
        <v>780215</v>
      </c>
      <c r="D13" s="26">
        <v>243709</v>
      </c>
      <c r="E13" s="27">
        <v>37928</v>
      </c>
      <c r="F13" s="27">
        <v>73661</v>
      </c>
      <c r="G13" s="27">
        <v>738337</v>
      </c>
      <c r="H13" s="27">
        <v>1733862</v>
      </c>
      <c r="I13" s="28">
        <v>124441</v>
      </c>
      <c r="J13" s="29">
        <f t="shared" si="0"/>
        <v>2951938</v>
      </c>
      <c r="L13" s="18"/>
      <c r="N13" s="19"/>
    </row>
    <row r="14" spans="1:14" s="5" customFormat="1" ht="15.6">
      <c r="A14" s="24">
        <v>9</v>
      </c>
      <c r="B14" s="25" t="s">
        <v>20</v>
      </c>
      <c r="C14" s="24">
        <v>780107</v>
      </c>
      <c r="D14" s="26">
        <v>1775874</v>
      </c>
      <c r="E14" s="27">
        <v>1034968</v>
      </c>
      <c r="F14" s="27">
        <v>11394233</v>
      </c>
      <c r="G14" s="27">
        <v>346694</v>
      </c>
      <c r="H14" s="27">
        <v>2924844</v>
      </c>
      <c r="I14" s="28">
        <v>1470093</v>
      </c>
      <c r="J14" s="29">
        <f t="shared" si="0"/>
        <v>18946706</v>
      </c>
      <c r="L14" s="18"/>
      <c r="N14" s="19"/>
    </row>
    <row r="15" spans="1:14" s="5" customFormat="1" ht="15.6">
      <c r="A15" s="24">
        <v>10</v>
      </c>
      <c r="B15" s="25" t="s">
        <v>21</v>
      </c>
      <c r="C15" s="24">
        <v>780108</v>
      </c>
      <c r="D15" s="26">
        <v>1620929</v>
      </c>
      <c r="E15" s="27">
        <v>1031210</v>
      </c>
      <c r="F15" s="27">
        <v>7290531</v>
      </c>
      <c r="G15" s="27">
        <v>267266</v>
      </c>
      <c r="H15" s="27">
        <v>2100731</v>
      </c>
      <c r="I15" s="28">
        <v>1830957</v>
      </c>
      <c r="J15" s="29">
        <f t="shared" si="0"/>
        <v>14141624</v>
      </c>
      <c r="L15" s="18"/>
      <c r="N15" s="19"/>
    </row>
    <row r="16" spans="1:14" s="5" customFormat="1" ht="15.6">
      <c r="A16" s="24">
        <v>11</v>
      </c>
      <c r="B16" s="25" t="s">
        <v>22</v>
      </c>
      <c r="C16" s="24">
        <v>780052</v>
      </c>
      <c r="D16" s="26">
        <v>1326739</v>
      </c>
      <c r="E16" s="27">
        <v>2621488</v>
      </c>
      <c r="F16" s="27">
        <v>1038838</v>
      </c>
      <c r="G16" s="27">
        <v>386191</v>
      </c>
      <c r="H16" s="27">
        <v>4342638</v>
      </c>
      <c r="I16" s="28">
        <v>776671</v>
      </c>
      <c r="J16" s="29">
        <f t="shared" si="0"/>
        <v>10492565</v>
      </c>
      <c r="L16" s="18"/>
      <c r="N16" s="19"/>
    </row>
    <row r="17" spans="1:14" s="5" customFormat="1" ht="15.6">
      <c r="A17" s="24">
        <v>12</v>
      </c>
      <c r="B17" s="25" t="s">
        <v>23</v>
      </c>
      <c r="C17" s="24">
        <v>780109</v>
      </c>
      <c r="D17" s="26">
        <v>1377918</v>
      </c>
      <c r="E17" s="27">
        <v>1336074</v>
      </c>
      <c r="F17" s="27">
        <v>9823259</v>
      </c>
      <c r="G17" s="27">
        <v>280981</v>
      </c>
      <c r="H17" s="27">
        <v>2106210</v>
      </c>
      <c r="I17" s="28">
        <v>1361598</v>
      </c>
      <c r="J17" s="29">
        <f t="shared" si="0"/>
        <v>16286040</v>
      </c>
      <c r="L17" s="18"/>
      <c r="N17" s="19"/>
    </row>
    <row r="18" spans="1:14" s="5" customFormat="1" ht="15.6">
      <c r="A18" s="24">
        <v>13</v>
      </c>
      <c r="B18" s="25" t="s">
        <v>24</v>
      </c>
      <c r="C18" s="24">
        <v>780081</v>
      </c>
      <c r="D18" s="26">
        <v>380116</v>
      </c>
      <c r="E18" s="27">
        <v>315936</v>
      </c>
      <c r="F18" s="27">
        <v>1542297</v>
      </c>
      <c r="G18" s="27">
        <v>58059</v>
      </c>
      <c r="H18" s="27">
        <v>535768</v>
      </c>
      <c r="I18" s="28">
        <v>935734</v>
      </c>
      <c r="J18" s="29">
        <f t="shared" si="0"/>
        <v>3767910</v>
      </c>
      <c r="L18" s="18"/>
      <c r="N18" s="19"/>
    </row>
    <row r="19" spans="1:14" s="5" customFormat="1" ht="15.6">
      <c r="A19" s="24">
        <v>14</v>
      </c>
      <c r="B19" s="25" t="s">
        <v>25</v>
      </c>
      <c r="C19" s="24">
        <v>780110</v>
      </c>
      <c r="D19" s="26">
        <v>2215324</v>
      </c>
      <c r="E19" s="27">
        <v>980441</v>
      </c>
      <c r="F19" s="27">
        <v>1577270</v>
      </c>
      <c r="G19" s="27">
        <v>322920</v>
      </c>
      <c r="H19" s="27">
        <v>17481890</v>
      </c>
      <c r="I19" s="28">
        <v>2081804</v>
      </c>
      <c r="J19" s="29">
        <f t="shared" si="0"/>
        <v>24659649</v>
      </c>
      <c r="L19" s="18"/>
      <c r="N19" s="19"/>
    </row>
    <row r="20" spans="1:14" s="5" customFormat="1" ht="15.6">
      <c r="A20" s="24">
        <v>15</v>
      </c>
      <c r="B20" s="25" t="s">
        <v>26</v>
      </c>
      <c r="C20" s="24">
        <v>780053</v>
      </c>
      <c r="D20" s="26">
        <v>1339633</v>
      </c>
      <c r="E20" s="27">
        <v>372373</v>
      </c>
      <c r="F20" s="27">
        <v>653166</v>
      </c>
      <c r="G20" s="27">
        <v>160706</v>
      </c>
      <c r="H20" s="27">
        <v>2407303</v>
      </c>
      <c r="I20" s="28">
        <v>6329830</v>
      </c>
      <c r="J20" s="29">
        <f t="shared" si="0"/>
        <v>11263011</v>
      </c>
      <c r="L20" s="18"/>
      <c r="N20" s="19"/>
    </row>
    <row r="21" spans="1:14" s="5" customFormat="1" ht="15.6">
      <c r="A21" s="24">
        <v>16</v>
      </c>
      <c r="B21" s="25" t="s">
        <v>27</v>
      </c>
      <c r="C21" s="24">
        <v>780054</v>
      </c>
      <c r="D21" s="26">
        <v>494683</v>
      </c>
      <c r="E21" s="27">
        <v>1075771</v>
      </c>
      <c r="F21" s="27">
        <v>285376</v>
      </c>
      <c r="G21" s="27">
        <v>74937</v>
      </c>
      <c r="H21" s="27">
        <v>1235497</v>
      </c>
      <c r="I21" s="28">
        <v>2591315</v>
      </c>
      <c r="J21" s="29">
        <f t="shared" si="0"/>
        <v>5757579</v>
      </c>
      <c r="L21" s="18"/>
      <c r="N21" s="19"/>
    </row>
    <row r="22" spans="1:14" s="5" customFormat="1" ht="15.6">
      <c r="A22" s="24">
        <v>17</v>
      </c>
      <c r="B22" s="25" t="s">
        <v>28</v>
      </c>
      <c r="C22" s="24">
        <v>780055</v>
      </c>
      <c r="D22" s="26">
        <v>380413</v>
      </c>
      <c r="E22" s="27">
        <v>171789</v>
      </c>
      <c r="F22" s="27">
        <v>298705</v>
      </c>
      <c r="G22" s="27">
        <v>73672</v>
      </c>
      <c r="H22" s="27">
        <v>888245</v>
      </c>
      <c r="I22" s="28">
        <v>3313042</v>
      </c>
      <c r="J22" s="29">
        <f t="shared" si="0"/>
        <v>5125866</v>
      </c>
      <c r="L22" s="18"/>
      <c r="N22" s="19"/>
    </row>
    <row r="23" spans="1:14" s="5" customFormat="1" ht="15.6">
      <c r="A23" s="24">
        <v>18</v>
      </c>
      <c r="B23" s="25" t="s">
        <v>29</v>
      </c>
      <c r="C23" s="24">
        <v>780111</v>
      </c>
      <c r="D23" s="26">
        <v>1119516</v>
      </c>
      <c r="E23" s="27">
        <v>667596</v>
      </c>
      <c r="F23" s="27">
        <v>2421048</v>
      </c>
      <c r="G23" s="27">
        <v>240193</v>
      </c>
      <c r="H23" s="27">
        <v>8762688</v>
      </c>
      <c r="I23" s="28">
        <v>756525</v>
      </c>
      <c r="J23" s="29">
        <f t="shared" si="0"/>
        <v>13967566</v>
      </c>
      <c r="L23" s="18"/>
      <c r="N23" s="19"/>
    </row>
    <row r="24" spans="1:14" s="5" customFormat="1" ht="15.6">
      <c r="A24" s="24">
        <v>19</v>
      </c>
      <c r="B24" s="25" t="s">
        <v>30</v>
      </c>
      <c r="C24" s="24">
        <v>780112</v>
      </c>
      <c r="D24" s="26">
        <v>1004917</v>
      </c>
      <c r="E24" s="27">
        <v>399860</v>
      </c>
      <c r="F24" s="27">
        <v>1072982</v>
      </c>
      <c r="G24" s="27">
        <v>468092</v>
      </c>
      <c r="H24" s="27">
        <v>7689814</v>
      </c>
      <c r="I24" s="28">
        <v>666265</v>
      </c>
      <c r="J24" s="29">
        <f t="shared" si="0"/>
        <v>11301930</v>
      </c>
      <c r="L24" s="18"/>
      <c r="N24" s="19"/>
    </row>
    <row r="25" spans="1:14" s="5" customFormat="1" ht="15.6">
      <c r="A25" s="24">
        <v>20</v>
      </c>
      <c r="B25" s="25" t="s">
        <v>31</v>
      </c>
      <c r="C25" s="24">
        <v>780056</v>
      </c>
      <c r="D25" s="26">
        <v>1061476</v>
      </c>
      <c r="E25" s="27">
        <v>266388</v>
      </c>
      <c r="F25" s="27">
        <v>706123</v>
      </c>
      <c r="G25" s="27">
        <v>197456</v>
      </c>
      <c r="H25" s="27">
        <v>7202996</v>
      </c>
      <c r="I25" s="28">
        <v>677430</v>
      </c>
      <c r="J25" s="29">
        <f t="shared" si="0"/>
        <v>10111869</v>
      </c>
      <c r="L25" s="18"/>
      <c r="N25" s="19"/>
    </row>
    <row r="26" spans="1:14" s="5" customFormat="1" ht="15.6">
      <c r="A26" s="24">
        <v>21</v>
      </c>
      <c r="B26" s="25" t="s">
        <v>32</v>
      </c>
      <c r="C26" s="24">
        <v>780113</v>
      </c>
      <c r="D26" s="26">
        <v>2121646</v>
      </c>
      <c r="E26" s="27">
        <v>870682</v>
      </c>
      <c r="F26" s="27">
        <v>3075180</v>
      </c>
      <c r="G26" s="27">
        <v>338121</v>
      </c>
      <c r="H26" s="27">
        <v>17142856</v>
      </c>
      <c r="I26" s="28">
        <v>2123743</v>
      </c>
      <c r="J26" s="29">
        <f t="shared" si="0"/>
        <v>25672228</v>
      </c>
      <c r="L26" s="18"/>
      <c r="N26" s="19"/>
    </row>
    <row r="27" spans="1:14" s="5" customFormat="1" ht="15.6">
      <c r="A27" s="24">
        <v>22</v>
      </c>
      <c r="B27" s="25" t="s">
        <v>33</v>
      </c>
      <c r="C27" s="24">
        <v>780188</v>
      </c>
      <c r="D27" s="26">
        <v>187750</v>
      </c>
      <c r="E27" s="27">
        <v>152593</v>
      </c>
      <c r="F27" s="27">
        <v>2567388</v>
      </c>
      <c r="G27" s="27">
        <v>27610</v>
      </c>
      <c r="H27" s="27">
        <v>381390</v>
      </c>
      <c r="I27" s="28">
        <v>178915</v>
      </c>
      <c r="J27" s="29">
        <f t="shared" si="0"/>
        <v>3495646</v>
      </c>
      <c r="L27" s="18"/>
      <c r="N27" s="19"/>
    </row>
    <row r="28" spans="1:14" s="5" customFormat="1" ht="15.6">
      <c r="A28" s="24">
        <v>23</v>
      </c>
      <c r="B28" s="25" t="s">
        <v>34</v>
      </c>
      <c r="C28" s="24">
        <v>780114</v>
      </c>
      <c r="D28" s="26">
        <v>2507373</v>
      </c>
      <c r="E28" s="27">
        <v>4122702</v>
      </c>
      <c r="F28" s="27">
        <v>12347616</v>
      </c>
      <c r="G28" s="27">
        <v>1925308</v>
      </c>
      <c r="H28" s="27">
        <v>3666656</v>
      </c>
      <c r="I28" s="28">
        <v>1772631</v>
      </c>
      <c r="J28" s="29">
        <f t="shared" si="0"/>
        <v>26342286</v>
      </c>
      <c r="L28" s="18"/>
      <c r="N28" s="19"/>
    </row>
    <row r="29" spans="1:14" s="5" customFormat="1" ht="15.6">
      <c r="A29" s="24">
        <v>24</v>
      </c>
      <c r="B29" s="25" t="s">
        <v>35</v>
      </c>
      <c r="C29" s="24">
        <v>780115</v>
      </c>
      <c r="D29" s="26">
        <v>1120206</v>
      </c>
      <c r="E29" s="27">
        <v>580462</v>
      </c>
      <c r="F29" s="27">
        <v>1169068</v>
      </c>
      <c r="G29" s="27">
        <v>192507</v>
      </c>
      <c r="H29" s="27">
        <v>1873947</v>
      </c>
      <c r="I29" s="28">
        <v>7828322</v>
      </c>
      <c r="J29" s="29">
        <f t="shared" si="0"/>
        <v>12764512</v>
      </c>
      <c r="L29" s="18"/>
      <c r="N29" s="19"/>
    </row>
    <row r="30" spans="1:14" s="5" customFormat="1" ht="15.6">
      <c r="A30" s="24">
        <v>25</v>
      </c>
      <c r="B30" s="25" t="s">
        <v>36</v>
      </c>
      <c r="C30" s="24">
        <v>780083</v>
      </c>
      <c r="D30" s="26">
        <v>579535</v>
      </c>
      <c r="E30" s="27">
        <v>371359</v>
      </c>
      <c r="F30" s="27">
        <v>1079829</v>
      </c>
      <c r="G30" s="27">
        <v>184336</v>
      </c>
      <c r="H30" s="27">
        <v>1421641</v>
      </c>
      <c r="I30" s="28">
        <v>3615883</v>
      </c>
      <c r="J30" s="29">
        <f t="shared" si="0"/>
        <v>7252583</v>
      </c>
      <c r="L30" s="18"/>
      <c r="N30" s="19"/>
    </row>
    <row r="31" spans="1:14" s="5" customFormat="1" ht="15.6">
      <c r="A31" s="24">
        <v>26</v>
      </c>
      <c r="B31" s="25" t="s">
        <v>37</v>
      </c>
      <c r="C31" s="24">
        <v>780057</v>
      </c>
      <c r="D31" s="26">
        <v>3485002</v>
      </c>
      <c r="E31" s="27">
        <v>1419790</v>
      </c>
      <c r="F31" s="27">
        <v>2259824</v>
      </c>
      <c r="G31" s="27">
        <v>451318</v>
      </c>
      <c r="H31" s="27">
        <v>7572725</v>
      </c>
      <c r="I31" s="28">
        <v>2059769</v>
      </c>
      <c r="J31" s="29">
        <f t="shared" si="0"/>
        <v>17248428</v>
      </c>
      <c r="L31" s="18"/>
      <c r="N31" s="19"/>
    </row>
    <row r="32" spans="1:14" s="5" customFormat="1" ht="15.6">
      <c r="A32" s="24">
        <v>27</v>
      </c>
      <c r="B32" s="25" t="s">
        <v>38</v>
      </c>
      <c r="C32" s="24">
        <v>780116</v>
      </c>
      <c r="D32" s="26">
        <v>1994360</v>
      </c>
      <c r="E32" s="27">
        <v>605782</v>
      </c>
      <c r="F32" s="27">
        <v>11677618</v>
      </c>
      <c r="G32" s="27">
        <v>270033</v>
      </c>
      <c r="H32" s="27">
        <v>2293318</v>
      </c>
      <c r="I32" s="28">
        <v>1985105</v>
      </c>
      <c r="J32" s="29">
        <f t="shared" si="0"/>
        <v>18826216</v>
      </c>
      <c r="L32" s="18"/>
      <c r="N32" s="19"/>
    </row>
    <row r="33" spans="1:14" s="5" customFormat="1" ht="15.6">
      <c r="A33" s="24">
        <v>28</v>
      </c>
      <c r="B33" s="25" t="s">
        <v>39</v>
      </c>
      <c r="C33" s="24">
        <v>780117</v>
      </c>
      <c r="D33" s="26">
        <v>6630689</v>
      </c>
      <c r="E33" s="27">
        <v>1781692</v>
      </c>
      <c r="F33" s="27">
        <v>2710285</v>
      </c>
      <c r="G33" s="27">
        <v>753980</v>
      </c>
      <c r="H33" s="27">
        <v>18836592</v>
      </c>
      <c r="I33" s="28">
        <v>3210746</v>
      </c>
      <c r="J33" s="29">
        <f t="shared" si="0"/>
        <v>33923984</v>
      </c>
      <c r="L33" s="18"/>
      <c r="N33" s="19"/>
    </row>
    <row r="34" spans="1:14" s="5" customFormat="1" ht="15.6">
      <c r="A34" s="24">
        <v>29</v>
      </c>
      <c r="B34" s="25" t="s">
        <v>40</v>
      </c>
      <c r="C34" s="24">
        <v>780118</v>
      </c>
      <c r="D34" s="26">
        <v>1315137</v>
      </c>
      <c r="E34" s="27">
        <v>356459</v>
      </c>
      <c r="F34" s="27">
        <v>711176</v>
      </c>
      <c r="G34" s="27">
        <v>362376</v>
      </c>
      <c r="H34" s="27">
        <v>2568311</v>
      </c>
      <c r="I34" s="28">
        <v>7407654</v>
      </c>
      <c r="J34" s="29">
        <f t="shared" si="0"/>
        <v>12721113</v>
      </c>
      <c r="L34" s="18"/>
      <c r="N34" s="19"/>
    </row>
    <row r="35" spans="1:14" s="5" customFormat="1" ht="15.6">
      <c r="A35" s="24">
        <v>30</v>
      </c>
      <c r="B35" s="25" t="s">
        <v>41</v>
      </c>
      <c r="C35" s="24">
        <v>780119</v>
      </c>
      <c r="D35" s="26">
        <v>1673505</v>
      </c>
      <c r="E35" s="27">
        <v>492698</v>
      </c>
      <c r="F35" s="27">
        <v>1428959</v>
      </c>
      <c r="G35" s="27">
        <v>352732</v>
      </c>
      <c r="H35" s="27">
        <v>7536747</v>
      </c>
      <c r="I35" s="28">
        <v>12118208</v>
      </c>
      <c r="J35" s="29">
        <f t="shared" si="0"/>
        <v>23602849</v>
      </c>
      <c r="L35" s="18"/>
      <c r="N35" s="19"/>
    </row>
    <row r="36" spans="1:14" s="5" customFormat="1" ht="15.6">
      <c r="A36" s="24">
        <v>31</v>
      </c>
      <c r="B36" s="25" t="s">
        <v>42</v>
      </c>
      <c r="C36" s="24">
        <v>780120</v>
      </c>
      <c r="D36" s="26">
        <v>1293767</v>
      </c>
      <c r="E36" s="27">
        <v>467149</v>
      </c>
      <c r="F36" s="27">
        <v>1055639</v>
      </c>
      <c r="G36" s="27">
        <v>183035</v>
      </c>
      <c r="H36" s="27">
        <v>1683513</v>
      </c>
      <c r="I36" s="28">
        <v>13870145</v>
      </c>
      <c r="J36" s="29">
        <f t="shared" si="0"/>
        <v>18553248</v>
      </c>
      <c r="L36" s="18"/>
      <c r="N36" s="19"/>
    </row>
    <row r="37" spans="1:14" s="5" customFormat="1" ht="15.6">
      <c r="A37" s="24">
        <v>32</v>
      </c>
      <c r="B37" s="25" t="s">
        <v>43</v>
      </c>
      <c r="C37" s="24">
        <v>780058</v>
      </c>
      <c r="D37" s="26">
        <v>390663</v>
      </c>
      <c r="E37" s="27">
        <v>312107</v>
      </c>
      <c r="F37" s="27">
        <v>852725</v>
      </c>
      <c r="G37" s="27">
        <v>112385</v>
      </c>
      <c r="H37" s="27">
        <v>1931519</v>
      </c>
      <c r="I37" s="28">
        <v>2878087</v>
      </c>
      <c r="J37" s="29">
        <f t="shared" si="0"/>
        <v>6477486</v>
      </c>
      <c r="L37" s="18"/>
      <c r="N37" s="19"/>
    </row>
    <row r="38" spans="1:14" s="5" customFormat="1" ht="21" customHeight="1">
      <c r="A38" s="24">
        <v>33</v>
      </c>
      <c r="B38" s="25" t="s">
        <v>44</v>
      </c>
      <c r="C38" s="24">
        <v>780132</v>
      </c>
      <c r="D38" s="26">
        <v>3868782</v>
      </c>
      <c r="E38" s="27">
        <v>799708</v>
      </c>
      <c r="F38" s="27">
        <v>1602369</v>
      </c>
      <c r="G38" s="27">
        <v>12430824</v>
      </c>
      <c r="H38" s="27">
        <v>4714258</v>
      </c>
      <c r="I38" s="28">
        <v>10730684</v>
      </c>
      <c r="J38" s="29">
        <f t="shared" si="0"/>
        <v>34146625</v>
      </c>
      <c r="L38" s="18"/>
      <c r="N38" s="19"/>
    </row>
    <row r="39" spans="1:14" s="5" customFormat="1" ht="15.6">
      <c r="A39" s="24">
        <v>34</v>
      </c>
      <c r="B39" s="25" t="s">
        <v>45</v>
      </c>
      <c r="C39" s="24">
        <v>780059</v>
      </c>
      <c r="D39" s="26">
        <v>442193</v>
      </c>
      <c r="E39" s="27">
        <v>199332</v>
      </c>
      <c r="F39" s="27">
        <v>249025</v>
      </c>
      <c r="G39" s="27">
        <v>7086850</v>
      </c>
      <c r="H39" s="27">
        <v>3304394</v>
      </c>
      <c r="I39" s="28">
        <v>420148</v>
      </c>
      <c r="J39" s="29">
        <f t="shared" si="0"/>
        <v>11701942</v>
      </c>
      <c r="L39" s="18"/>
      <c r="N39" s="19"/>
    </row>
    <row r="40" spans="1:14" s="5" customFormat="1" ht="15.6">
      <c r="A40" s="24">
        <v>35</v>
      </c>
      <c r="B40" s="25" t="s">
        <v>46</v>
      </c>
      <c r="C40" s="24">
        <v>780060</v>
      </c>
      <c r="D40" s="26">
        <v>773045</v>
      </c>
      <c r="E40" s="27">
        <v>249326</v>
      </c>
      <c r="F40" s="27">
        <v>408090</v>
      </c>
      <c r="G40" s="27">
        <v>2804689</v>
      </c>
      <c r="H40" s="27">
        <v>1923241</v>
      </c>
      <c r="I40" s="28">
        <v>446257</v>
      </c>
      <c r="J40" s="29">
        <f t="shared" si="0"/>
        <v>6604648</v>
      </c>
      <c r="L40" s="18"/>
      <c r="N40" s="19"/>
    </row>
    <row r="41" spans="1:14" s="5" customFormat="1" ht="15.6">
      <c r="A41" s="24">
        <v>36</v>
      </c>
      <c r="B41" s="25" t="s">
        <v>47</v>
      </c>
      <c r="C41" s="24">
        <v>780121</v>
      </c>
      <c r="D41" s="26">
        <v>453352</v>
      </c>
      <c r="E41" s="27">
        <v>246526</v>
      </c>
      <c r="F41" s="27">
        <v>809471</v>
      </c>
      <c r="G41" s="27">
        <v>6582037</v>
      </c>
      <c r="H41" s="27">
        <v>835622</v>
      </c>
      <c r="I41" s="28">
        <v>552960</v>
      </c>
      <c r="J41" s="29">
        <f t="shared" si="0"/>
        <v>9479968</v>
      </c>
      <c r="L41" s="18"/>
      <c r="N41" s="19"/>
    </row>
    <row r="42" spans="1:14" s="5" customFormat="1" ht="15.6">
      <c r="A42" s="24">
        <v>37</v>
      </c>
      <c r="B42" s="25" t="s">
        <v>48</v>
      </c>
      <c r="C42" s="24">
        <v>780133</v>
      </c>
      <c r="D42" s="26">
        <v>43402</v>
      </c>
      <c r="E42" s="27">
        <v>96968</v>
      </c>
      <c r="F42" s="27">
        <v>352360</v>
      </c>
      <c r="G42" s="27">
        <v>9207</v>
      </c>
      <c r="H42" s="27">
        <v>420751</v>
      </c>
      <c r="I42" s="28">
        <v>44239</v>
      </c>
      <c r="J42" s="29">
        <f t="shared" si="0"/>
        <v>966927</v>
      </c>
      <c r="L42" s="18"/>
      <c r="N42" s="19"/>
    </row>
    <row r="43" spans="1:14" s="5" customFormat="1" ht="15.6">
      <c r="A43" s="24">
        <v>38</v>
      </c>
      <c r="B43" s="25" t="s">
        <v>49</v>
      </c>
      <c r="C43" s="24">
        <v>780190</v>
      </c>
      <c r="D43" s="26">
        <v>5865</v>
      </c>
      <c r="E43" s="27">
        <v>5010</v>
      </c>
      <c r="F43" s="27">
        <v>2077</v>
      </c>
      <c r="G43" s="27">
        <v>1711</v>
      </c>
      <c r="H43" s="27">
        <v>27003</v>
      </c>
      <c r="I43" s="28">
        <v>721992</v>
      </c>
      <c r="J43" s="29">
        <f t="shared" si="0"/>
        <v>763658</v>
      </c>
      <c r="L43" s="18"/>
      <c r="N43" s="19"/>
    </row>
    <row r="44" spans="1:14" s="5" customFormat="1" ht="15.6">
      <c r="A44" s="24">
        <v>39</v>
      </c>
      <c r="B44" s="25" t="s">
        <v>50</v>
      </c>
      <c r="C44" s="24">
        <v>780061</v>
      </c>
      <c r="D44" s="26">
        <v>1463978</v>
      </c>
      <c r="E44" s="27">
        <v>466689</v>
      </c>
      <c r="F44" s="27">
        <v>2215701</v>
      </c>
      <c r="G44" s="27">
        <v>629684</v>
      </c>
      <c r="H44" s="27">
        <v>7874599</v>
      </c>
      <c r="I44" s="28">
        <v>1706076</v>
      </c>
      <c r="J44" s="29">
        <f t="shared" si="0"/>
        <v>14356727</v>
      </c>
      <c r="L44" s="18"/>
      <c r="N44" s="19"/>
    </row>
    <row r="45" spans="1:14" s="5" customFormat="1" ht="15.6">
      <c r="A45" s="24">
        <v>40</v>
      </c>
      <c r="B45" s="25" t="s">
        <v>51</v>
      </c>
      <c r="C45" s="24">
        <v>780134</v>
      </c>
      <c r="D45" s="26">
        <v>1430398</v>
      </c>
      <c r="E45" s="27">
        <v>479357</v>
      </c>
      <c r="F45" s="27">
        <v>3988097</v>
      </c>
      <c r="G45" s="27">
        <v>183483</v>
      </c>
      <c r="H45" s="27">
        <v>1738233</v>
      </c>
      <c r="I45" s="28">
        <v>9772427</v>
      </c>
      <c r="J45" s="29">
        <f t="shared" si="0"/>
        <v>17591995</v>
      </c>
      <c r="L45" s="18"/>
      <c r="N45" s="19"/>
    </row>
    <row r="46" spans="1:14" s="5" customFormat="1" ht="15.6">
      <c r="A46" s="24">
        <v>41</v>
      </c>
      <c r="B46" s="25" t="s">
        <v>52</v>
      </c>
      <c r="C46" s="24">
        <v>780062</v>
      </c>
      <c r="D46" s="26">
        <v>4956402</v>
      </c>
      <c r="E46" s="27">
        <v>2516957</v>
      </c>
      <c r="F46" s="27">
        <v>2252396</v>
      </c>
      <c r="G46" s="27">
        <v>1648187</v>
      </c>
      <c r="H46" s="27">
        <v>14379919</v>
      </c>
      <c r="I46" s="28">
        <v>4640168</v>
      </c>
      <c r="J46" s="29">
        <f t="shared" si="0"/>
        <v>30394029</v>
      </c>
      <c r="L46" s="18"/>
      <c r="N46" s="19"/>
    </row>
    <row r="47" spans="1:14" s="5" customFormat="1" ht="15.6">
      <c r="A47" s="24">
        <v>42</v>
      </c>
      <c r="B47" s="25" t="s">
        <v>53</v>
      </c>
      <c r="C47" s="24">
        <v>780297</v>
      </c>
      <c r="D47" s="26">
        <v>1707</v>
      </c>
      <c r="E47" s="27">
        <v>931</v>
      </c>
      <c r="F47" s="27">
        <v>1862</v>
      </c>
      <c r="G47" s="27">
        <v>776</v>
      </c>
      <c r="H47" s="27">
        <v>3414</v>
      </c>
      <c r="I47" s="28">
        <v>5587</v>
      </c>
      <c r="J47" s="29">
        <f t="shared" si="0"/>
        <v>14277</v>
      </c>
      <c r="L47" s="18"/>
      <c r="N47" s="19"/>
    </row>
    <row r="48" spans="1:14" s="5" customFormat="1" ht="15.6">
      <c r="A48" s="24">
        <v>43</v>
      </c>
      <c r="B48" s="25" t="s">
        <v>54</v>
      </c>
      <c r="C48" s="24">
        <v>780122</v>
      </c>
      <c r="D48" s="26">
        <v>1993841</v>
      </c>
      <c r="E48" s="27">
        <v>587637</v>
      </c>
      <c r="F48" s="27">
        <v>905992</v>
      </c>
      <c r="G48" s="27">
        <v>268251</v>
      </c>
      <c r="H48" s="27">
        <v>2813440</v>
      </c>
      <c r="I48" s="28">
        <v>20074499</v>
      </c>
      <c r="J48" s="29">
        <f t="shared" si="0"/>
        <v>26643660</v>
      </c>
      <c r="L48" s="18"/>
      <c r="N48" s="19"/>
    </row>
    <row r="49" spans="1:14" s="5" customFormat="1" ht="15.6">
      <c r="A49" s="24">
        <v>44</v>
      </c>
      <c r="B49" s="25" t="s">
        <v>55</v>
      </c>
      <c r="C49" s="24">
        <v>780063</v>
      </c>
      <c r="D49" s="26">
        <v>1249463</v>
      </c>
      <c r="E49" s="27">
        <v>591719</v>
      </c>
      <c r="F49" s="27">
        <v>1357049</v>
      </c>
      <c r="G49" s="27">
        <v>288905</v>
      </c>
      <c r="H49" s="27">
        <v>5500086</v>
      </c>
      <c r="I49" s="28">
        <v>1279292</v>
      </c>
      <c r="J49" s="29">
        <f t="shared" si="0"/>
        <v>10266514</v>
      </c>
      <c r="L49" s="18"/>
      <c r="N49" s="19"/>
    </row>
    <row r="50" spans="1:14" s="5" customFormat="1" ht="15.6">
      <c r="A50" s="24">
        <v>45</v>
      </c>
      <c r="B50" s="25" t="s">
        <v>56</v>
      </c>
      <c r="C50" s="24">
        <v>780123</v>
      </c>
      <c r="D50" s="26">
        <v>2117235</v>
      </c>
      <c r="E50" s="27">
        <v>1292954</v>
      </c>
      <c r="F50" s="27">
        <v>17696030</v>
      </c>
      <c r="G50" s="27">
        <v>3478165</v>
      </c>
      <c r="H50" s="27">
        <v>5251352</v>
      </c>
      <c r="I50" s="28">
        <v>1849719</v>
      </c>
      <c r="J50" s="29">
        <f t="shared" si="0"/>
        <v>31685455</v>
      </c>
      <c r="L50" s="18"/>
      <c r="N50" s="19"/>
    </row>
    <row r="51" spans="1:14" s="5" customFormat="1" ht="15.6">
      <c r="A51" s="24">
        <v>46</v>
      </c>
      <c r="B51" s="25" t="s">
        <v>57</v>
      </c>
      <c r="C51" s="24">
        <v>780124</v>
      </c>
      <c r="D51" s="26">
        <v>3986680</v>
      </c>
      <c r="E51" s="27">
        <v>1820901</v>
      </c>
      <c r="F51" s="27">
        <v>9600532</v>
      </c>
      <c r="G51" s="27">
        <v>844219</v>
      </c>
      <c r="H51" s="27">
        <v>24003576</v>
      </c>
      <c r="I51" s="28">
        <v>2505925</v>
      </c>
      <c r="J51" s="29">
        <f t="shared" si="0"/>
        <v>42761833</v>
      </c>
      <c r="L51" s="18"/>
      <c r="N51" s="19"/>
    </row>
    <row r="52" spans="1:14" s="5" customFormat="1" ht="15.6">
      <c r="A52" s="24">
        <v>47</v>
      </c>
      <c r="B52" s="25" t="s">
        <v>58</v>
      </c>
      <c r="C52" s="24">
        <v>780125</v>
      </c>
      <c r="D52" s="26">
        <v>773290</v>
      </c>
      <c r="E52" s="27">
        <v>357571</v>
      </c>
      <c r="F52" s="27">
        <v>1072955</v>
      </c>
      <c r="G52" s="27">
        <v>190367</v>
      </c>
      <c r="H52" s="27">
        <v>15954148</v>
      </c>
      <c r="I52" s="28">
        <v>550352</v>
      </c>
      <c r="J52" s="29">
        <f t="shared" si="0"/>
        <v>18898683</v>
      </c>
      <c r="L52" s="18"/>
      <c r="N52" s="19"/>
    </row>
    <row r="53" spans="1:14" s="5" customFormat="1" ht="15.6">
      <c r="A53" s="24">
        <v>48</v>
      </c>
      <c r="B53" s="25" t="s">
        <v>59</v>
      </c>
      <c r="C53" s="24">
        <v>780064</v>
      </c>
      <c r="D53" s="26">
        <v>923753</v>
      </c>
      <c r="E53" s="27">
        <v>762194</v>
      </c>
      <c r="F53" s="27">
        <v>954493</v>
      </c>
      <c r="G53" s="27">
        <v>233116</v>
      </c>
      <c r="H53" s="27">
        <v>5017365</v>
      </c>
      <c r="I53" s="28">
        <v>836996</v>
      </c>
      <c r="J53" s="29">
        <f t="shared" si="0"/>
        <v>8727917</v>
      </c>
      <c r="L53" s="18"/>
      <c r="N53" s="19"/>
    </row>
    <row r="54" spans="1:14" s="5" customFormat="1" ht="15.6">
      <c r="A54" s="24">
        <v>49</v>
      </c>
      <c r="B54" s="25" t="s">
        <v>60</v>
      </c>
      <c r="C54" s="24">
        <v>780065</v>
      </c>
      <c r="D54" s="26">
        <v>377605</v>
      </c>
      <c r="E54" s="27">
        <v>154506</v>
      </c>
      <c r="F54" s="27">
        <v>181086</v>
      </c>
      <c r="G54" s="27">
        <v>6683362</v>
      </c>
      <c r="H54" s="27">
        <v>2464891</v>
      </c>
      <c r="I54" s="28">
        <v>284660</v>
      </c>
      <c r="J54" s="29">
        <f t="shared" si="0"/>
        <v>10146110</v>
      </c>
      <c r="L54" s="18"/>
      <c r="N54" s="19"/>
    </row>
    <row r="55" spans="1:14" s="5" customFormat="1" ht="15.6">
      <c r="A55" s="24">
        <v>50</v>
      </c>
      <c r="B55" s="25" t="s">
        <v>61</v>
      </c>
      <c r="C55" s="24">
        <v>780126</v>
      </c>
      <c r="D55" s="26">
        <v>1361011</v>
      </c>
      <c r="E55" s="27">
        <v>372621</v>
      </c>
      <c r="F55" s="27">
        <v>1535343</v>
      </c>
      <c r="G55" s="27">
        <v>185546</v>
      </c>
      <c r="H55" s="27">
        <v>2304884</v>
      </c>
      <c r="I55" s="28">
        <v>12560557</v>
      </c>
      <c r="J55" s="29">
        <f t="shared" si="0"/>
        <v>18319962</v>
      </c>
      <c r="L55" s="18"/>
      <c r="N55" s="19"/>
    </row>
    <row r="56" spans="1:14" s="5" customFormat="1" ht="15.6">
      <c r="A56" s="24">
        <v>51</v>
      </c>
      <c r="B56" s="25" t="s">
        <v>62</v>
      </c>
      <c r="C56" s="24">
        <v>780066</v>
      </c>
      <c r="D56" s="26">
        <v>814778</v>
      </c>
      <c r="E56" s="27">
        <v>426084</v>
      </c>
      <c r="F56" s="27">
        <v>1468339</v>
      </c>
      <c r="G56" s="27">
        <v>155129</v>
      </c>
      <c r="H56" s="27">
        <v>1620338</v>
      </c>
      <c r="I56" s="28">
        <v>6291091</v>
      </c>
      <c r="J56" s="29">
        <f t="shared" si="0"/>
        <v>10775759</v>
      </c>
      <c r="L56" s="18"/>
      <c r="N56" s="19"/>
    </row>
    <row r="57" spans="1:14" s="5" customFormat="1" ht="15.6">
      <c r="A57" s="24">
        <v>52</v>
      </c>
      <c r="B57" s="25" t="s">
        <v>63</v>
      </c>
      <c r="C57" s="24">
        <v>780127</v>
      </c>
      <c r="D57" s="26">
        <v>1455691</v>
      </c>
      <c r="E57" s="27">
        <v>1394703</v>
      </c>
      <c r="F57" s="27">
        <v>9221882</v>
      </c>
      <c r="G57" s="27">
        <v>182636</v>
      </c>
      <c r="H57" s="27">
        <v>1857588</v>
      </c>
      <c r="I57" s="28">
        <v>1070798</v>
      </c>
      <c r="J57" s="29">
        <f t="shared" si="0"/>
        <v>15183298</v>
      </c>
      <c r="L57" s="18"/>
      <c r="N57" s="19"/>
    </row>
    <row r="58" spans="1:14" s="5" customFormat="1" ht="15.6">
      <c r="A58" s="24">
        <v>53</v>
      </c>
      <c r="B58" s="25" t="s">
        <v>64</v>
      </c>
      <c r="C58" s="24">
        <v>780067</v>
      </c>
      <c r="D58" s="26">
        <v>652921</v>
      </c>
      <c r="E58" s="27">
        <v>198775</v>
      </c>
      <c r="F58" s="27">
        <v>600269</v>
      </c>
      <c r="G58" s="27">
        <v>123655</v>
      </c>
      <c r="H58" s="27">
        <v>5669284</v>
      </c>
      <c r="I58" s="28">
        <v>1265539</v>
      </c>
      <c r="J58" s="29">
        <f t="shared" si="0"/>
        <v>8510443</v>
      </c>
      <c r="L58" s="18"/>
      <c r="N58" s="19"/>
    </row>
    <row r="59" spans="1:14" s="5" customFormat="1" ht="15.6">
      <c r="A59" s="24">
        <v>54</v>
      </c>
      <c r="B59" s="25" t="s">
        <v>65</v>
      </c>
      <c r="C59" s="24">
        <v>780129</v>
      </c>
      <c r="D59" s="26">
        <v>2658747</v>
      </c>
      <c r="E59" s="27">
        <v>3943477</v>
      </c>
      <c r="F59" s="27">
        <v>1633244</v>
      </c>
      <c r="G59" s="27">
        <v>496947</v>
      </c>
      <c r="H59" s="27">
        <v>4798877</v>
      </c>
      <c r="I59" s="28">
        <v>1423386</v>
      </c>
      <c r="J59" s="29">
        <f t="shared" si="0"/>
        <v>14954678</v>
      </c>
      <c r="L59" s="18"/>
      <c r="N59" s="19"/>
    </row>
    <row r="60" spans="1:14" s="5" customFormat="1" ht="15.6">
      <c r="A60" s="24">
        <v>55</v>
      </c>
      <c r="B60" s="25" t="s">
        <v>66</v>
      </c>
      <c r="C60" s="24">
        <v>780098</v>
      </c>
      <c r="D60" s="26">
        <v>2033073</v>
      </c>
      <c r="E60" s="27">
        <v>1471296</v>
      </c>
      <c r="F60" s="27">
        <v>8255323</v>
      </c>
      <c r="G60" s="27">
        <v>264027</v>
      </c>
      <c r="H60" s="27">
        <v>2448432</v>
      </c>
      <c r="I60" s="28">
        <v>2512150</v>
      </c>
      <c r="J60" s="29">
        <f t="shared" si="0"/>
        <v>16984301</v>
      </c>
      <c r="L60" s="18"/>
      <c r="N60" s="19"/>
    </row>
    <row r="61" spans="1:14" s="5" customFormat="1" ht="15.6">
      <c r="A61" s="24">
        <v>56</v>
      </c>
      <c r="B61" s="25" t="s">
        <v>67</v>
      </c>
      <c r="C61" s="24">
        <v>780050</v>
      </c>
      <c r="D61" s="26">
        <v>2868260</v>
      </c>
      <c r="E61" s="27">
        <v>463673</v>
      </c>
      <c r="F61" s="27">
        <v>823980</v>
      </c>
      <c r="G61" s="27">
        <v>243091</v>
      </c>
      <c r="H61" s="27">
        <v>5017464</v>
      </c>
      <c r="I61" s="28">
        <v>4759830</v>
      </c>
      <c r="J61" s="29">
        <f t="shared" si="0"/>
        <v>14176298</v>
      </c>
      <c r="L61" s="18"/>
      <c r="N61" s="19"/>
    </row>
    <row r="62" spans="1:14" s="5" customFormat="1" ht="15.6">
      <c r="A62" s="24">
        <v>57</v>
      </c>
      <c r="B62" s="25" t="s">
        <v>68</v>
      </c>
      <c r="C62" s="24">
        <v>780099</v>
      </c>
      <c r="D62" s="26">
        <v>4461092</v>
      </c>
      <c r="E62" s="27">
        <v>1670113</v>
      </c>
      <c r="F62" s="27">
        <v>11932674</v>
      </c>
      <c r="G62" s="27">
        <v>804791</v>
      </c>
      <c r="H62" s="27">
        <v>33300744</v>
      </c>
      <c r="I62" s="28">
        <v>2666152</v>
      </c>
      <c r="J62" s="29">
        <f t="shared" si="0"/>
        <v>54835566</v>
      </c>
      <c r="L62" s="18"/>
      <c r="N62" s="19"/>
    </row>
    <row r="63" spans="1:14" s="5" customFormat="1" ht="15.6">
      <c r="A63" s="24">
        <v>58</v>
      </c>
      <c r="B63" s="25" t="s">
        <v>69</v>
      </c>
      <c r="C63" s="24">
        <v>780100</v>
      </c>
      <c r="D63" s="26">
        <v>1068400</v>
      </c>
      <c r="E63" s="27">
        <v>1282219</v>
      </c>
      <c r="F63" s="27">
        <v>1107560</v>
      </c>
      <c r="G63" s="27">
        <v>9037910</v>
      </c>
      <c r="H63" s="27">
        <v>2483346</v>
      </c>
      <c r="I63" s="28">
        <v>6006675</v>
      </c>
      <c r="J63" s="29">
        <f t="shared" si="0"/>
        <v>20986110</v>
      </c>
      <c r="L63" s="18"/>
      <c r="N63" s="19"/>
    </row>
    <row r="64" spans="1:14" s="5" customFormat="1" ht="15.6">
      <c r="A64" s="24">
        <v>59</v>
      </c>
      <c r="B64" s="25" t="s">
        <v>70</v>
      </c>
      <c r="C64" s="24">
        <v>780101</v>
      </c>
      <c r="D64" s="26">
        <v>2738755</v>
      </c>
      <c r="E64" s="27">
        <v>946595</v>
      </c>
      <c r="F64" s="27">
        <v>2766024</v>
      </c>
      <c r="G64" s="27">
        <v>412613</v>
      </c>
      <c r="H64" s="27">
        <v>3776768</v>
      </c>
      <c r="I64" s="28">
        <v>22198597</v>
      </c>
      <c r="J64" s="29">
        <f t="shared" si="0"/>
        <v>32839352</v>
      </c>
      <c r="L64" s="18"/>
      <c r="N64" s="19"/>
    </row>
    <row r="65" spans="1:14" s="5" customFormat="1" ht="15.6">
      <c r="A65" s="24">
        <v>60</v>
      </c>
      <c r="B65" s="25" t="s">
        <v>71</v>
      </c>
      <c r="C65" s="24">
        <v>780102</v>
      </c>
      <c r="D65" s="26">
        <v>4231002</v>
      </c>
      <c r="E65" s="27">
        <v>595866</v>
      </c>
      <c r="F65" s="27">
        <v>10285182</v>
      </c>
      <c r="G65" s="27">
        <v>233474</v>
      </c>
      <c r="H65" s="27">
        <v>2646223</v>
      </c>
      <c r="I65" s="28">
        <v>3357047</v>
      </c>
      <c r="J65" s="29">
        <f t="shared" si="0"/>
        <v>21348794</v>
      </c>
      <c r="L65" s="18"/>
      <c r="N65" s="19"/>
    </row>
    <row r="66" spans="1:14" s="5" customFormat="1" ht="15.6">
      <c r="A66" s="24">
        <v>61</v>
      </c>
      <c r="B66" s="25" t="s">
        <v>72</v>
      </c>
      <c r="C66" s="24">
        <v>780103</v>
      </c>
      <c r="D66" s="26">
        <v>2626003</v>
      </c>
      <c r="E66" s="27">
        <v>641904</v>
      </c>
      <c r="F66" s="27">
        <v>912800</v>
      </c>
      <c r="G66" s="27">
        <v>269718</v>
      </c>
      <c r="H66" s="27">
        <v>6490217</v>
      </c>
      <c r="I66" s="28">
        <v>13079203</v>
      </c>
      <c r="J66" s="29">
        <f t="shared" si="0"/>
        <v>24019845</v>
      </c>
      <c r="L66" s="18"/>
      <c r="N66" s="19"/>
    </row>
    <row r="67" spans="1:14" s="5" customFormat="1" ht="15.6">
      <c r="A67" s="24">
        <v>62</v>
      </c>
      <c r="B67" s="25" t="s">
        <v>73</v>
      </c>
      <c r="C67" s="24">
        <v>780082</v>
      </c>
      <c r="D67" s="26">
        <v>6151117</v>
      </c>
      <c r="E67" s="27">
        <v>1447201</v>
      </c>
      <c r="F67" s="27">
        <v>46402993</v>
      </c>
      <c r="G67" s="27">
        <v>661548</v>
      </c>
      <c r="H67" s="27">
        <v>5803932</v>
      </c>
      <c r="I67" s="28">
        <v>5114178</v>
      </c>
      <c r="J67" s="29">
        <f t="shared" si="0"/>
        <v>65580969</v>
      </c>
      <c r="L67" s="18"/>
      <c r="N67" s="19"/>
    </row>
    <row r="68" spans="1:14" s="5" customFormat="1" ht="15.6">
      <c r="A68" s="24">
        <v>63</v>
      </c>
      <c r="B68" s="25" t="s">
        <v>74</v>
      </c>
      <c r="C68" s="24">
        <v>780194</v>
      </c>
      <c r="D68" s="26">
        <v>2100752</v>
      </c>
      <c r="E68" s="27">
        <v>411841</v>
      </c>
      <c r="F68" s="27">
        <v>765231</v>
      </c>
      <c r="G68" s="27">
        <v>369188</v>
      </c>
      <c r="H68" s="27">
        <v>4141158</v>
      </c>
      <c r="I68" s="28">
        <v>9717837</v>
      </c>
      <c r="J68" s="29">
        <f t="shared" si="0"/>
        <v>17506007</v>
      </c>
      <c r="L68" s="18"/>
      <c r="N68" s="19"/>
    </row>
    <row r="69" spans="1:14" s="5" customFormat="1" ht="15.6">
      <c r="A69" s="24">
        <v>64</v>
      </c>
      <c r="B69" s="25" t="s">
        <v>75</v>
      </c>
      <c r="C69" s="24">
        <v>780094</v>
      </c>
      <c r="D69" s="26">
        <v>2372033</v>
      </c>
      <c r="E69" s="27">
        <v>251473</v>
      </c>
      <c r="F69" s="27">
        <v>499953</v>
      </c>
      <c r="G69" s="27">
        <v>210559</v>
      </c>
      <c r="H69" s="27">
        <v>3253188</v>
      </c>
      <c r="I69" s="28">
        <v>11877129</v>
      </c>
      <c r="J69" s="29">
        <f t="shared" si="0"/>
        <v>18464335</v>
      </c>
      <c r="L69" s="18"/>
      <c r="N69" s="19"/>
    </row>
    <row r="70" spans="1:14" s="5" customFormat="1" ht="15.6">
      <c r="A70" s="24">
        <v>65</v>
      </c>
      <c r="B70" s="25" t="s">
        <v>76</v>
      </c>
      <c r="C70" s="24">
        <v>780192</v>
      </c>
      <c r="D70" s="26">
        <v>670941</v>
      </c>
      <c r="E70" s="27">
        <v>419425</v>
      </c>
      <c r="F70" s="27">
        <v>546667</v>
      </c>
      <c r="G70" s="27">
        <v>2999511</v>
      </c>
      <c r="H70" s="27">
        <v>1986990</v>
      </c>
      <c r="I70" s="28">
        <v>4740571</v>
      </c>
      <c r="J70" s="29">
        <f t="shared" si="0"/>
        <v>11364105</v>
      </c>
      <c r="L70" s="18"/>
      <c r="N70" s="19"/>
    </row>
    <row r="71" spans="1:14" s="5" customFormat="1" ht="15.6">
      <c r="A71" s="24">
        <v>66</v>
      </c>
      <c r="B71" s="25" t="s">
        <v>77</v>
      </c>
      <c r="C71" s="24">
        <v>780306</v>
      </c>
      <c r="D71" s="26">
        <v>606766</v>
      </c>
      <c r="E71" s="27">
        <v>6957581</v>
      </c>
      <c r="F71" s="27">
        <v>1038054</v>
      </c>
      <c r="G71" s="27">
        <v>7388299</v>
      </c>
      <c r="H71" s="27">
        <v>3587894</v>
      </c>
      <c r="I71" s="28">
        <v>589673</v>
      </c>
      <c r="J71" s="29">
        <f t="shared" ref="J71:J99" si="2">SUM(D71:I71)</f>
        <v>20168267</v>
      </c>
      <c r="L71" s="18"/>
      <c r="N71" s="19"/>
    </row>
    <row r="72" spans="1:14" s="5" customFormat="1" ht="15.6">
      <c r="A72" s="24">
        <v>67</v>
      </c>
      <c r="B72" s="25" t="s">
        <v>78</v>
      </c>
      <c r="C72" s="24">
        <v>780027</v>
      </c>
      <c r="D72" s="26">
        <v>636580</v>
      </c>
      <c r="E72" s="27">
        <v>150047</v>
      </c>
      <c r="F72" s="27">
        <v>691414</v>
      </c>
      <c r="G72" s="27">
        <v>97705</v>
      </c>
      <c r="H72" s="27">
        <v>936176</v>
      </c>
      <c r="I72" s="28">
        <v>4599627</v>
      </c>
      <c r="J72" s="29">
        <f t="shared" si="2"/>
        <v>7111549</v>
      </c>
      <c r="L72" s="18"/>
      <c r="N72" s="19"/>
    </row>
    <row r="73" spans="1:14" s="5" customFormat="1" ht="15.6">
      <c r="A73" s="24">
        <v>68</v>
      </c>
      <c r="B73" s="25" t="s">
        <v>79</v>
      </c>
      <c r="C73" s="24">
        <v>780086</v>
      </c>
      <c r="D73" s="26">
        <v>1276297</v>
      </c>
      <c r="E73" s="27">
        <v>2225390</v>
      </c>
      <c r="F73" s="27">
        <v>439997</v>
      </c>
      <c r="G73" s="27">
        <v>121431</v>
      </c>
      <c r="H73" s="27">
        <v>2695364</v>
      </c>
      <c r="I73" s="28">
        <v>871357</v>
      </c>
      <c r="J73" s="29">
        <f t="shared" si="2"/>
        <v>7629836</v>
      </c>
      <c r="L73" s="18"/>
      <c r="N73" s="19"/>
    </row>
    <row r="74" spans="1:14" s="5" customFormat="1" ht="15.6">
      <c r="A74" s="24">
        <v>69</v>
      </c>
      <c r="B74" s="25" t="s">
        <v>80</v>
      </c>
      <c r="C74" s="24">
        <v>780020</v>
      </c>
      <c r="D74" s="26">
        <v>928244</v>
      </c>
      <c r="E74" s="27">
        <v>87115</v>
      </c>
      <c r="F74" s="27">
        <v>275619</v>
      </c>
      <c r="G74" s="27">
        <v>112708</v>
      </c>
      <c r="H74" s="27">
        <v>2573096</v>
      </c>
      <c r="I74" s="28">
        <v>2010047</v>
      </c>
      <c r="J74" s="29">
        <f t="shared" si="2"/>
        <v>5986829</v>
      </c>
      <c r="L74" s="18"/>
      <c r="N74" s="19"/>
    </row>
    <row r="75" spans="1:14" s="5" customFormat="1" ht="15.6">
      <c r="A75" s="24">
        <v>70</v>
      </c>
      <c r="B75" s="25" t="s">
        <v>81</v>
      </c>
      <c r="C75" s="24">
        <v>780021</v>
      </c>
      <c r="D75" s="26">
        <v>856223</v>
      </c>
      <c r="E75" s="27">
        <v>150587</v>
      </c>
      <c r="F75" s="27">
        <v>630342</v>
      </c>
      <c r="G75" s="27">
        <v>78189</v>
      </c>
      <c r="H75" s="27">
        <v>1063763</v>
      </c>
      <c r="I75" s="28">
        <v>2348097</v>
      </c>
      <c r="J75" s="29">
        <f t="shared" si="2"/>
        <v>5127201</v>
      </c>
      <c r="L75" s="18"/>
      <c r="N75" s="19"/>
    </row>
    <row r="76" spans="1:14" s="5" customFormat="1" ht="15.6">
      <c r="A76" s="24">
        <v>71</v>
      </c>
      <c r="B76" s="25" t="s">
        <v>82</v>
      </c>
      <c r="C76" s="24">
        <v>780087</v>
      </c>
      <c r="D76" s="26">
        <v>1170966</v>
      </c>
      <c r="E76" s="27">
        <v>146183</v>
      </c>
      <c r="F76" s="27">
        <v>678850</v>
      </c>
      <c r="G76" s="27">
        <v>90113</v>
      </c>
      <c r="H76" s="27">
        <v>1248563</v>
      </c>
      <c r="I76" s="28">
        <v>7885872</v>
      </c>
      <c r="J76" s="29">
        <f t="shared" si="2"/>
        <v>11220547</v>
      </c>
      <c r="L76" s="18"/>
      <c r="N76" s="19"/>
    </row>
    <row r="77" spans="1:14" s="5" customFormat="1" ht="15.6">
      <c r="A77" s="24">
        <v>72</v>
      </c>
      <c r="B77" s="25" t="s">
        <v>83</v>
      </c>
      <c r="C77" s="24">
        <v>780088</v>
      </c>
      <c r="D77" s="26">
        <v>1882154</v>
      </c>
      <c r="E77" s="27">
        <v>422086</v>
      </c>
      <c r="F77" s="27">
        <v>10405797</v>
      </c>
      <c r="G77" s="27">
        <v>175328</v>
      </c>
      <c r="H77" s="27">
        <v>1515514</v>
      </c>
      <c r="I77" s="28">
        <v>1372155</v>
      </c>
      <c r="J77" s="29">
        <f t="shared" si="2"/>
        <v>15773034</v>
      </c>
      <c r="L77" s="18"/>
      <c r="N77" s="19"/>
    </row>
    <row r="78" spans="1:14" s="5" customFormat="1" ht="15.6">
      <c r="A78" s="24">
        <v>73</v>
      </c>
      <c r="B78" s="25" t="s">
        <v>84</v>
      </c>
      <c r="C78" s="24">
        <v>780089</v>
      </c>
      <c r="D78" s="26">
        <v>2717632</v>
      </c>
      <c r="E78" s="27">
        <v>1369003</v>
      </c>
      <c r="F78" s="27">
        <v>902896</v>
      </c>
      <c r="G78" s="27">
        <v>277279</v>
      </c>
      <c r="H78" s="27">
        <v>6315302</v>
      </c>
      <c r="I78" s="28">
        <v>2532779</v>
      </c>
      <c r="J78" s="29">
        <f t="shared" si="2"/>
        <v>14114891</v>
      </c>
      <c r="L78" s="18"/>
      <c r="N78" s="19"/>
    </row>
    <row r="79" spans="1:14" s="5" customFormat="1" ht="15.6">
      <c r="A79" s="24">
        <v>74</v>
      </c>
      <c r="B79" s="25" t="s">
        <v>85</v>
      </c>
      <c r="C79" s="24">
        <v>780022</v>
      </c>
      <c r="D79" s="26">
        <v>1430365</v>
      </c>
      <c r="E79" s="27">
        <v>587567</v>
      </c>
      <c r="F79" s="27">
        <v>2422495</v>
      </c>
      <c r="G79" s="27">
        <v>532910</v>
      </c>
      <c r="H79" s="27">
        <v>3893365</v>
      </c>
      <c r="I79" s="28">
        <v>534862</v>
      </c>
      <c r="J79" s="29">
        <f t="shared" si="2"/>
        <v>9401564</v>
      </c>
      <c r="L79" s="18"/>
      <c r="N79" s="19"/>
    </row>
    <row r="80" spans="1:14" s="5" customFormat="1" ht="31.2">
      <c r="A80" s="24">
        <v>75</v>
      </c>
      <c r="B80" s="25" t="s">
        <v>86</v>
      </c>
      <c r="C80" s="24">
        <v>780023</v>
      </c>
      <c r="D80" s="26">
        <v>1200719</v>
      </c>
      <c r="E80" s="27">
        <v>627042</v>
      </c>
      <c r="F80" s="27">
        <v>3343236</v>
      </c>
      <c r="G80" s="27">
        <v>185296</v>
      </c>
      <c r="H80" s="27">
        <v>2024422</v>
      </c>
      <c r="I80" s="28">
        <v>591958</v>
      </c>
      <c r="J80" s="29">
        <f t="shared" si="2"/>
        <v>7972673</v>
      </c>
      <c r="L80" s="18"/>
      <c r="N80" s="19"/>
    </row>
    <row r="81" spans="1:14" s="5" customFormat="1" ht="15.6">
      <c r="A81" s="24">
        <v>76</v>
      </c>
      <c r="B81" s="25" t="s">
        <v>87</v>
      </c>
      <c r="C81" s="24">
        <v>780090</v>
      </c>
      <c r="D81" s="26">
        <v>6317127</v>
      </c>
      <c r="E81" s="27">
        <v>1094230</v>
      </c>
      <c r="F81" s="27">
        <v>1383272</v>
      </c>
      <c r="G81" s="27">
        <v>8855560</v>
      </c>
      <c r="H81" s="27">
        <v>9615428</v>
      </c>
      <c r="I81" s="28">
        <v>4701717</v>
      </c>
      <c r="J81" s="29">
        <f t="shared" si="2"/>
        <v>31967334</v>
      </c>
      <c r="L81" s="18"/>
      <c r="N81" s="19"/>
    </row>
    <row r="82" spans="1:14" s="5" customFormat="1" ht="15.6">
      <c r="A82" s="24">
        <v>77</v>
      </c>
      <c r="B82" s="25" t="s">
        <v>88</v>
      </c>
      <c r="C82" s="24">
        <v>780024</v>
      </c>
      <c r="D82" s="26">
        <v>819243</v>
      </c>
      <c r="E82" s="27">
        <v>165443</v>
      </c>
      <c r="F82" s="27">
        <v>318428</v>
      </c>
      <c r="G82" s="27">
        <v>9019643</v>
      </c>
      <c r="H82" s="27">
        <v>4852667</v>
      </c>
      <c r="I82" s="28">
        <v>586526</v>
      </c>
      <c r="J82" s="29">
        <f t="shared" si="2"/>
        <v>15761950</v>
      </c>
      <c r="L82" s="18"/>
      <c r="N82" s="19"/>
    </row>
    <row r="83" spans="1:14" s="5" customFormat="1" ht="15.6">
      <c r="A83" s="24">
        <v>78</v>
      </c>
      <c r="B83" s="25" t="s">
        <v>89</v>
      </c>
      <c r="C83" s="24">
        <v>780025</v>
      </c>
      <c r="D83" s="26">
        <v>2046873</v>
      </c>
      <c r="E83" s="27">
        <v>4248417</v>
      </c>
      <c r="F83" s="27">
        <v>1285071</v>
      </c>
      <c r="G83" s="27">
        <v>229997</v>
      </c>
      <c r="H83" s="27">
        <v>2072485</v>
      </c>
      <c r="I83" s="28">
        <v>622700</v>
      </c>
      <c r="J83" s="29">
        <f t="shared" si="2"/>
        <v>10505543</v>
      </c>
      <c r="L83" s="18"/>
      <c r="N83" s="19"/>
    </row>
    <row r="84" spans="1:14" s="5" customFormat="1" ht="15.6">
      <c r="A84" s="24">
        <v>79</v>
      </c>
      <c r="B84" s="25" t="s">
        <v>90</v>
      </c>
      <c r="C84" s="24">
        <v>780026</v>
      </c>
      <c r="D84" s="26">
        <v>1477278</v>
      </c>
      <c r="E84" s="27">
        <v>199955</v>
      </c>
      <c r="F84" s="27">
        <v>632693</v>
      </c>
      <c r="G84" s="27">
        <v>415826</v>
      </c>
      <c r="H84" s="27">
        <v>1971196</v>
      </c>
      <c r="I84" s="28">
        <v>6456748</v>
      </c>
      <c r="J84" s="29">
        <f t="shared" si="2"/>
        <v>11153696</v>
      </c>
      <c r="L84" s="18"/>
      <c r="N84" s="19"/>
    </row>
    <row r="85" spans="1:14" s="5" customFormat="1" ht="15.6">
      <c r="A85" s="24">
        <v>80</v>
      </c>
      <c r="B85" s="25" t="s">
        <v>91</v>
      </c>
      <c r="C85" s="24">
        <v>780080</v>
      </c>
      <c r="D85" s="26">
        <v>4224976</v>
      </c>
      <c r="E85" s="27">
        <v>377447</v>
      </c>
      <c r="F85" s="27">
        <v>773158</v>
      </c>
      <c r="G85" s="27">
        <v>313759</v>
      </c>
      <c r="H85" s="27">
        <v>3808660</v>
      </c>
      <c r="I85" s="28">
        <v>11194641</v>
      </c>
      <c r="J85" s="29">
        <f t="shared" si="2"/>
        <v>20692641</v>
      </c>
      <c r="L85" s="18"/>
      <c r="N85" s="19"/>
    </row>
    <row r="86" spans="1:14" s="5" customFormat="1" ht="15.6">
      <c r="A86" s="24">
        <v>81</v>
      </c>
      <c r="B86" s="25" t="s">
        <v>92</v>
      </c>
      <c r="C86" s="24">
        <v>780028</v>
      </c>
      <c r="D86" s="26">
        <v>1636210</v>
      </c>
      <c r="E86" s="27">
        <v>380088</v>
      </c>
      <c r="F86" s="27">
        <v>7373615</v>
      </c>
      <c r="G86" s="27">
        <v>2254108</v>
      </c>
      <c r="H86" s="27">
        <v>3681472</v>
      </c>
      <c r="I86" s="28">
        <v>1804912</v>
      </c>
      <c r="J86" s="29">
        <f t="shared" si="2"/>
        <v>17130405</v>
      </c>
      <c r="L86" s="18"/>
      <c r="N86" s="19"/>
    </row>
    <row r="87" spans="1:14" s="5" customFormat="1" ht="15.6">
      <c r="A87" s="24">
        <v>82</v>
      </c>
      <c r="B87" s="25" t="s">
        <v>93</v>
      </c>
      <c r="C87" s="24">
        <v>780092</v>
      </c>
      <c r="D87" s="26">
        <v>3554761</v>
      </c>
      <c r="E87" s="27">
        <v>749382</v>
      </c>
      <c r="F87" s="27">
        <v>1406735</v>
      </c>
      <c r="G87" s="27">
        <v>9033036</v>
      </c>
      <c r="H87" s="27">
        <v>4368361</v>
      </c>
      <c r="I87" s="28">
        <v>19900590</v>
      </c>
      <c r="J87" s="29">
        <f t="shared" si="2"/>
        <v>39012865</v>
      </c>
      <c r="L87" s="18"/>
      <c r="N87" s="19"/>
    </row>
    <row r="88" spans="1:14" s="5" customFormat="1" ht="15.6">
      <c r="A88" s="24">
        <v>83</v>
      </c>
      <c r="B88" s="25" t="s">
        <v>94</v>
      </c>
      <c r="C88" s="24">
        <v>780131</v>
      </c>
      <c r="D88" s="26">
        <v>19545</v>
      </c>
      <c r="E88" s="27">
        <v>10247</v>
      </c>
      <c r="F88" s="27">
        <v>22582</v>
      </c>
      <c r="G88" s="27">
        <v>10057</v>
      </c>
      <c r="H88" s="27">
        <v>1690957</v>
      </c>
      <c r="I88" s="28">
        <v>437778</v>
      </c>
      <c r="J88" s="29">
        <f t="shared" si="2"/>
        <v>2191166</v>
      </c>
      <c r="L88" s="18"/>
      <c r="N88" s="19"/>
    </row>
    <row r="89" spans="1:14" s="5" customFormat="1" ht="15.6">
      <c r="A89" s="24">
        <v>84</v>
      </c>
      <c r="B89" s="25" t="s">
        <v>95</v>
      </c>
      <c r="C89" s="24">
        <v>780396</v>
      </c>
      <c r="D89" s="26">
        <v>4822954</v>
      </c>
      <c r="E89" s="27">
        <v>1666281</v>
      </c>
      <c r="F89" s="27">
        <v>8708455</v>
      </c>
      <c r="G89" s="27">
        <v>926258</v>
      </c>
      <c r="H89" s="27">
        <v>10325209</v>
      </c>
      <c r="I89" s="28">
        <v>3949105</v>
      </c>
      <c r="J89" s="29">
        <f t="shared" si="2"/>
        <v>30398262</v>
      </c>
      <c r="L89" s="18"/>
      <c r="N89" s="19"/>
    </row>
    <row r="90" spans="1:14" s="30" customFormat="1" ht="15.6">
      <c r="A90" s="24">
        <v>85</v>
      </c>
      <c r="B90" s="25" t="s">
        <v>96</v>
      </c>
      <c r="C90" s="24">
        <v>780340</v>
      </c>
      <c r="D90" s="26">
        <v>27970</v>
      </c>
      <c r="E90" s="27">
        <v>11286</v>
      </c>
      <c r="F90" s="27">
        <v>32550</v>
      </c>
      <c r="G90" s="27">
        <v>8178</v>
      </c>
      <c r="H90" s="27">
        <v>100756</v>
      </c>
      <c r="I90" s="28">
        <v>24862</v>
      </c>
      <c r="J90" s="29">
        <f t="shared" si="2"/>
        <v>205602</v>
      </c>
      <c r="L90" s="18"/>
      <c r="N90" s="19"/>
    </row>
    <row r="91" spans="1:14" s="5" customFormat="1" ht="15.6">
      <c r="A91" s="24">
        <v>86</v>
      </c>
      <c r="B91" s="25" t="s">
        <v>97</v>
      </c>
      <c r="C91" s="24">
        <v>780231</v>
      </c>
      <c r="D91" s="26">
        <v>820164</v>
      </c>
      <c r="E91" s="27">
        <v>746947</v>
      </c>
      <c r="F91" s="27">
        <v>469335</v>
      </c>
      <c r="G91" s="27">
        <v>182806</v>
      </c>
      <c r="H91" s="27">
        <v>2075166</v>
      </c>
      <c r="I91" s="28">
        <v>463704</v>
      </c>
      <c r="J91" s="29">
        <f t="shared" si="2"/>
        <v>4758122</v>
      </c>
      <c r="L91" s="18"/>
      <c r="N91" s="19"/>
    </row>
    <row r="92" spans="1:14" s="5" customFormat="1" ht="15.6">
      <c r="A92" s="24">
        <v>87</v>
      </c>
      <c r="B92" s="25" t="s">
        <v>98</v>
      </c>
      <c r="C92" s="24">
        <v>780634</v>
      </c>
      <c r="D92" s="26">
        <v>56154</v>
      </c>
      <c r="E92" s="27">
        <v>14933</v>
      </c>
      <c r="F92" s="27">
        <v>46043</v>
      </c>
      <c r="G92" s="27">
        <v>15866</v>
      </c>
      <c r="H92" s="27">
        <v>93953</v>
      </c>
      <c r="I92" s="28">
        <v>56465</v>
      </c>
      <c r="J92" s="29">
        <f t="shared" si="2"/>
        <v>283414</v>
      </c>
      <c r="L92" s="18"/>
      <c r="N92" s="19"/>
    </row>
    <row r="93" spans="1:14" s="5" customFormat="1" ht="31.2">
      <c r="A93" s="24">
        <v>88</v>
      </c>
      <c r="B93" s="25" t="s">
        <v>99</v>
      </c>
      <c r="C93" s="24">
        <v>780245</v>
      </c>
      <c r="D93" s="26">
        <v>562725</v>
      </c>
      <c r="E93" s="27">
        <v>15280</v>
      </c>
      <c r="F93" s="27">
        <v>36528</v>
      </c>
      <c r="G93" s="27">
        <v>6685</v>
      </c>
      <c r="H93" s="27">
        <v>187416</v>
      </c>
      <c r="I93" s="28">
        <v>101705</v>
      </c>
      <c r="J93" s="29">
        <f t="shared" si="2"/>
        <v>910339</v>
      </c>
      <c r="L93" s="18"/>
      <c r="N93" s="19"/>
    </row>
    <row r="94" spans="1:14" s="5" customFormat="1" ht="31.2">
      <c r="A94" s="24">
        <v>89</v>
      </c>
      <c r="B94" s="25" t="s">
        <v>100</v>
      </c>
      <c r="C94" s="24">
        <v>780152</v>
      </c>
      <c r="D94" s="26">
        <v>37342</v>
      </c>
      <c r="E94" s="27">
        <v>8713</v>
      </c>
      <c r="F94" s="27">
        <v>56546</v>
      </c>
      <c r="G94" s="27">
        <v>16537</v>
      </c>
      <c r="H94" s="27">
        <v>151678</v>
      </c>
      <c r="I94" s="28">
        <v>70949</v>
      </c>
      <c r="J94" s="29">
        <f t="shared" si="2"/>
        <v>341765</v>
      </c>
      <c r="L94" s="18"/>
      <c r="N94" s="19"/>
    </row>
    <row r="95" spans="1:14" s="5" customFormat="1" ht="15.6">
      <c r="A95" s="24">
        <v>90</v>
      </c>
      <c r="B95" s="25" t="s">
        <v>101</v>
      </c>
      <c r="C95" s="24">
        <v>780039</v>
      </c>
      <c r="D95" s="26">
        <v>290873</v>
      </c>
      <c r="E95" s="27">
        <v>128321</v>
      </c>
      <c r="F95" s="27">
        <v>224604</v>
      </c>
      <c r="G95" s="27">
        <v>40638</v>
      </c>
      <c r="H95" s="27">
        <v>572977</v>
      </c>
      <c r="I95" s="28">
        <v>2857973</v>
      </c>
      <c r="J95" s="29">
        <f t="shared" si="2"/>
        <v>4115386</v>
      </c>
      <c r="L95" s="18"/>
      <c r="N95" s="19"/>
    </row>
    <row r="96" spans="1:14" s="5" customFormat="1" ht="15.6">
      <c r="A96" s="24">
        <v>91</v>
      </c>
      <c r="B96" s="25" t="s">
        <v>102</v>
      </c>
      <c r="C96" s="24">
        <v>780049</v>
      </c>
      <c r="D96" s="26">
        <v>450</v>
      </c>
      <c r="E96" s="27">
        <v>150</v>
      </c>
      <c r="F96" s="27">
        <v>899</v>
      </c>
      <c r="G96" s="27">
        <v>450</v>
      </c>
      <c r="H96" s="27">
        <v>2398</v>
      </c>
      <c r="I96" s="28">
        <v>45866</v>
      </c>
      <c r="J96" s="29">
        <f t="shared" si="2"/>
        <v>50213</v>
      </c>
      <c r="L96" s="18"/>
      <c r="N96" s="19"/>
    </row>
    <row r="97" spans="1:14" s="5" customFormat="1" ht="15.6">
      <c r="A97" s="24">
        <v>92</v>
      </c>
      <c r="B97" s="25" t="s">
        <v>103</v>
      </c>
      <c r="C97" s="24">
        <v>780019</v>
      </c>
      <c r="D97" s="26">
        <v>189303</v>
      </c>
      <c r="E97" s="27">
        <v>2352</v>
      </c>
      <c r="F97" s="27">
        <v>8701</v>
      </c>
      <c r="G97" s="27">
        <v>2587</v>
      </c>
      <c r="H97" s="27">
        <v>22810</v>
      </c>
      <c r="I97" s="28">
        <v>16225</v>
      </c>
      <c r="J97" s="29">
        <f t="shared" si="2"/>
        <v>241978</v>
      </c>
      <c r="L97" s="18"/>
      <c r="N97" s="19"/>
    </row>
    <row r="98" spans="1:14" s="5" customFormat="1" ht="31.2">
      <c r="A98" s="24">
        <v>93</v>
      </c>
      <c r="B98" s="25" t="s">
        <v>104</v>
      </c>
      <c r="C98" s="24">
        <v>780018</v>
      </c>
      <c r="D98" s="26">
        <v>50321</v>
      </c>
      <c r="E98" s="27">
        <v>21495</v>
      </c>
      <c r="F98" s="27">
        <v>427061</v>
      </c>
      <c r="G98" s="27">
        <v>9664</v>
      </c>
      <c r="H98" s="27">
        <v>78481</v>
      </c>
      <c r="I98" s="28">
        <v>375074</v>
      </c>
      <c r="J98" s="29">
        <f t="shared" si="2"/>
        <v>962096</v>
      </c>
      <c r="L98" s="18"/>
      <c r="N98" s="19"/>
    </row>
    <row r="99" spans="1:14" s="5" customFormat="1" ht="16.2" thickBot="1">
      <c r="A99" s="31">
        <v>94</v>
      </c>
      <c r="B99" s="25" t="s">
        <v>105</v>
      </c>
      <c r="C99" s="32">
        <v>780041</v>
      </c>
      <c r="D99" s="26">
        <v>168293</v>
      </c>
      <c r="E99" s="27">
        <v>482988</v>
      </c>
      <c r="F99" s="27">
        <v>145945</v>
      </c>
      <c r="G99" s="27">
        <v>35802</v>
      </c>
      <c r="H99" s="27">
        <v>464973</v>
      </c>
      <c r="I99" s="28">
        <v>459501</v>
      </c>
      <c r="J99" s="33">
        <f t="shared" si="2"/>
        <v>1757502</v>
      </c>
      <c r="L99" s="18"/>
      <c r="N99" s="19"/>
    </row>
    <row r="100" spans="1:14" ht="16.2" thickBot="1">
      <c r="A100" s="34"/>
      <c r="B100" s="35" t="s">
        <v>106</v>
      </c>
      <c r="C100" s="36"/>
      <c r="D100" s="37">
        <f t="shared" ref="D100:I100" si="3">SUM(D6:D99)</f>
        <v>148943669</v>
      </c>
      <c r="E100" s="38">
        <f t="shared" si="3"/>
        <v>80833273</v>
      </c>
      <c r="F100" s="38">
        <f t="shared" si="3"/>
        <v>272735371</v>
      </c>
      <c r="G100" s="38">
        <f t="shared" si="3"/>
        <v>117930604</v>
      </c>
      <c r="H100" s="38">
        <f t="shared" si="3"/>
        <v>412681325</v>
      </c>
      <c r="I100" s="39">
        <f t="shared" si="3"/>
        <v>358611072</v>
      </c>
      <c r="J100" s="40">
        <f>D100+E100+F100+G100+H100+I100</f>
        <v>1391735314</v>
      </c>
      <c r="L100" s="18"/>
    </row>
    <row r="102" spans="1:14" ht="13.2">
      <c r="D102" s="42"/>
      <c r="E102" s="42"/>
      <c r="F102" s="42"/>
      <c r="G102" s="42"/>
      <c r="H102" s="42"/>
      <c r="I102" s="42"/>
    </row>
    <row r="103" spans="1:14" ht="13.2">
      <c r="D103" s="42"/>
      <c r="E103" s="42"/>
      <c r="F103" s="42"/>
      <c r="G103" s="42"/>
      <c r="H103" s="42"/>
      <c r="I103" s="42"/>
    </row>
    <row r="104" spans="1:14" ht="13.2">
      <c r="J104" s="43"/>
    </row>
    <row r="106" spans="1:14" ht="13.2">
      <c r="D106" s="43"/>
      <c r="E106" s="43"/>
      <c r="F106" s="43"/>
      <c r="G106" s="43"/>
      <c r="H106" s="43"/>
      <c r="I106" s="43"/>
      <c r="J106" s="43"/>
    </row>
  </sheetData>
  <mergeCells count="6">
    <mergeCell ref="G1:J1"/>
    <mergeCell ref="A2:J2"/>
    <mergeCell ref="A4:A5"/>
    <mergeCell ref="B4:B5"/>
    <mergeCell ref="C4:C5"/>
    <mergeCell ref="D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6"/>
  <sheetViews>
    <sheetView tabSelected="1" workbookViewId="0">
      <selection activeCell="G1" sqref="G1:J1"/>
    </sheetView>
  </sheetViews>
  <sheetFormatPr defaultRowHeight="27.75" customHeight="1"/>
  <cols>
    <col min="1" max="1" width="5.33203125" style="1" customWidth="1"/>
    <col min="2" max="2" width="62.33203125" style="1" customWidth="1"/>
    <col min="3" max="3" width="13.33203125" style="41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7.8867187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6.8867187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55.8" customHeight="1">
      <c r="G1" s="55" t="s">
        <v>109</v>
      </c>
      <c r="H1" s="45"/>
      <c r="I1" s="45"/>
      <c r="J1" s="45"/>
    </row>
    <row r="2" spans="1:14" ht="29.25" customHeight="1">
      <c r="A2" s="46" t="s">
        <v>107</v>
      </c>
      <c r="B2" s="47"/>
      <c r="C2" s="47"/>
      <c r="D2" s="47"/>
      <c r="E2" s="47"/>
      <c r="F2" s="47"/>
      <c r="G2" s="47"/>
      <c r="H2" s="47"/>
      <c r="I2" s="47"/>
      <c r="J2" s="47"/>
    </row>
    <row r="3" spans="1:14" ht="27.75" customHeight="1" thickBot="1">
      <c r="A3" s="3"/>
      <c r="B3" s="3"/>
      <c r="C3" s="4"/>
      <c r="D3" s="3"/>
      <c r="E3" s="3"/>
      <c r="F3" s="3"/>
      <c r="G3" s="3"/>
      <c r="H3" s="3"/>
      <c r="I3" s="3"/>
      <c r="J3" s="3"/>
    </row>
    <row r="4" spans="1:14" s="5" customFormat="1" ht="27.75" customHeight="1" thickBot="1">
      <c r="A4" s="48" t="s">
        <v>1</v>
      </c>
      <c r="B4" s="48" t="s">
        <v>2</v>
      </c>
      <c r="C4" s="50" t="s">
        <v>3</v>
      </c>
      <c r="D4" s="52" t="s">
        <v>4</v>
      </c>
      <c r="E4" s="53"/>
      <c r="F4" s="53"/>
      <c r="G4" s="53"/>
      <c r="H4" s="53"/>
      <c r="I4" s="53"/>
      <c r="J4" s="54"/>
      <c r="L4" s="6"/>
    </row>
    <row r="5" spans="1:14" s="5" customFormat="1" ht="27.75" customHeight="1" thickBot="1">
      <c r="A5" s="49"/>
      <c r="B5" s="49"/>
      <c r="C5" s="51"/>
      <c r="D5" s="7" t="s">
        <v>5</v>
      </c>
      <c r="E5" s="8" t="s">
        <v>6</v>
      </c>
      <c r="F5" s="7" t="s">
        <v>7</v>
      </c>
      <c r="G5" s="8" t="s">
        <v>8</v>
      </c>
      <c r="H5" s="8" t="s">
        <v>9</v>
      </c>
      <c r="I5" s="9" t="s">
        <v>10</v>
      </c>
      <c r="J5" s="10" t="s">
        <v>11</v>
      </c>
      <c r="L5" s="6"/>
    </row>
    <row r="6" spans="1:14" s="5" customFormat="1" ht="15.6">
      <c r="A6" s="11">
        <v>1</v>
      </c>
      <c r="B6" s="12" t="s">
        <v>12</v>
      </c>
      <c r="C6" s="13">
        <v>780001</v>
      </c>
      <c r="D6" s="14">
        <v>242800</v>
      </c>
      <c r="E6" s="15">
        <v>57661</v>
      </c>
      <c r="F6" s="15">
        <v>88216</v>
      </c>
      <c r="G6" s="15">
        <v>23656</v>
      </c>
      <c r="H6" s="15">
        <v>563794</v>
      </c>
      <c r="I6" s="16">
        <v>77209</v>
      </c>
      <c r="J6" s="17">
        <f t="shared" ref="J6:J70" si="0">SUM(D6:I6)</f>
        <v>1053336</v>
      </c>
      <c r="L6" s="18"/>
      <c r="N6" s="19"/>
    </row>
    <row r="7" spans="1:14" s="5" customFormat="1" ht="15.6">
      <c r="A7" s="13">
        <v>2</v>
      </c>
      <c r="B7" s="12" t="s">
        <v>13</v>
      </c>
      <c r="C7" s="13">
        <v>780011</v>
      </c>
      <c r="D7" s="20">
        <v>309160</v>
      </c>
      <c r="E7" s="21">
        <v>6154161</v>
      </c>
      <c r="F7" s="21">
        <v>595854</v>
      </c>
      <c r="G7" s="21">
        <v>743435</v>
      </c>
      <c r="H7" s="21">
        <v>2393438</v>
      </c>
      <c r="I7" s="22">
        <v>358756</v>
      </c>
      <c r="J7" s="23">
        <f t="shared" si="0"/>
        <v>10554804</v>
      </c>
      <c r="L7" s="18"/>
      <c r="N7" s="19"/>
    </row>
    <row r="8" spans="1:14" s="5" customFormat="1" ht="15.6">
      <c r="A8" s="24">
        <v>3</v>
      </c>
      <c r="B8" s="25" t="s">
        <v>14</v>
      </c>
      <c r="C8" s="24">
        <v>780014</v>
      </c>
      <c r="D8" s="26">
        <v>1515898</v>
      </c>
      <c r="E8" s="27">
        <v>478499</v>
      </c>
      <c r="F8" s="27">
        <v>1381244</v>
      </c>
      <c r="G8" s="27">
        <v>268331</v>
      </c>
      <c r="H8" s="27">
        <v>4705564</v>
      </c>
      <c r="I8" s="28">
        <v>11366911</v>
      </c>
      <c r="J8" s="29">
        <f t="shared" si="0"/>
        <v>19716447</v>
      </c>
      <c r="L8" s="18"/>
      <c r="N8" s="19"/>
    </row>
    <row r="9" spans="1:14" s="5" customFormat="1" ht="15.6">
      <c r="A9" s="24">
        <v>4</v>
      </c>
      <c r="B9" s="25" t="s">
        <v>15</v>
      </c>
      <c r="C9" s="24">
        <v>780104</v>
      </c>
      <c r="D9" s="26">
        <v>1381645</v>
      </c>
      <c r="E9" s="27">
        <v>800978</v>
      </c>
      <c r="F9" s="27">
        <v>878892</v>
      </c>
      <c r="G9" s="27">
        <v>209900</v>
      </c>
      <c r="H9" s="27">
        <v>8525459</v>
      </c>
      <c r="I9" s="28">
        <v>1829486</v>
      </c>
      <c r="J9" s="29">
        <f t="shared" si="0"/>
        <v>13626360</v>
      </c>
      <c r="L9" s="18"/>
      <c r="N9" s="19"/>
    </row>
    <row r="10" spans="1:14" s="5" customFormat="1" ht="15.6">
      <c r="A10" s="24">
        <v>5</v>
      </c>
      <c r="B10" s="25" t="s">
        <v>16</v>
      </c>
      <c r="C10" s="24">
        <v>780105</v>
      </c>
      <c r="D10" s="26">
        <v>2398348</v>
      </c>
      <c r="E10" s="27">
        <v>844865</v>
      </c>
      <c r="F10" s="27">
        <v>2022834</v>
      </c>
      <c r="G10" s="27">
        <v>7119909</v>
      </c>
      <c r="H10" s="27">
        <v>4472108</v>
      </c>
      <c r="I10" s="28">
        <v>10807094</v>
      </c>
      <c r="J10" s="29">
        <f t="shared" si="0"/>
        <v>27665158</v>
      </c>
      <c r="L10" s="18"/>
      <c r="N10" s="19"/>
    </row>
    <row r="11" spans="1:14" s="5" customFormat="1" ht="15.6">
      <c r="A11" s="24">
        <v>6</v>
      </c>
      <c r="B11" s="25" t="s">
        <v>17</v>
      </c>
      <c r="C11" s="24">
        <v>780106</v>
      </c>
      <c r="D11" s="26">
        <v>935263</v>
      </c>
      <c r="E11" s="27">
        <v>354859</v>
      </c>
      <c r="F11" s="27">
        <v>1180269</v>
      </c>
      <c r="G11" s="27">
        <v>157211</v>
      </c>
      <c r="H11" s="27">
        <v>1811490</v>
      </c>
      <c r="I11" s="28">
        <v>8861318</v>
      </c>
      <c r="J11" s="29">
        <f t="shared" si="0"/>
        <v>13300410</v>
      </c>
      <c r="L11" s="18"/>
      <c r="N11" s="19"/>
    </row>
    <row r="12" spans="1:14" s="5" customFormat="1" ht="15.6">
      <c r="A12" s="24">
        <v>7</v>
      </c>
      <c r="B12" s="25" t="s">
        <v>18</v>
      </c>
      <c r="C12" s="24">
        <v>780051</v>
      </c>
      <c r="D12" s="26">
        <v>1565600</v>
      </c>
      <c r="E12" s="27">
        <v>684845</v>
      </c>
      <c r="F12" s="27">
        <v>887296</v>
      </c>
      <c r="G12" s="27">
        <v>188026</v>
      </c>
      <c r="H12" s="27">
        <v>8071543</v>
      </c>
      <c r="I12" s="28">
        <v>819197</v>
      </c>
      <c r="J12" s="29">
        <f t="shared" si="0"/>
        <v>12216507</v>
      </c>
      <c r="L12" s="18"/>
      <c r="N12" s="19"/>
    </row>
    <row r="13" spans="1:14" s="5" customFormat="1" ht="15.6">
      <c r="A13" s="24">
        <v>8</v>
      </c>
      <c r="B13" s="25" t="s">
        <v>19</v>
      </c>
      <c r="C13" s="24">
        <v>780215</v>
      </c>
      <c r="D13" s="26">
        <v>243709</v>
      </c>
      <c r="E13" s="27">
        <v>37928</v>
      </c>
      <c r="F13" s="27">
        <v>73661</v>
      </c>
      <c r="G13" s="27">
        <v>738337</v>
      </c>
      <c r="H13" s="27">
        <v>1733861</v>
      </c>
      <c r="I13" s="28">
        <v>124441</v>
      </c>
      <c r="J13" s="29">
        <f t="shared" si="0"/>
        <v>2951937</v>
      </c>
      <c r="L13" s="18"/>
      <c r="N13" s="19"/>
    </row>
    <row r="14" spans="1:14" s="5" customFormat="1" ht="15.6">
      <c r="A14" s="24">
        <v>9</v>
      </c>
      <c r="B14" s="25" t="s">
        <v>20</v>
      </c>
      <c r="C14" s="24">
        <v>780107</v>
      </c>
      <c r="D14" s="26">
        <v>1775874</v>
      </c>
      <c r="E14" s="27">
        <v>1034968</v>
      </c>
      <c r="F14" s="27">
        <v>11394234</v>
      </c>
      <c r="G14" s="27">
        <v>346694</v>
      </c>
      <c r="H14" s="27">
        <v>2924844</v>
      </c>
      <c r="I14" s="28">
        <v>1470093</v>
      </c>
      <c r="J14" s="29">
        <f t="shared" si="0"/>
        <v>18946707</v>
      </c>
      <c r="L14" s="18"/>
      <c r="N14" s="19"/>
    </row>
    <row r="15" spans="1:14" s="5" customFormat="1" ht="15.6">
      <c r="A15" s="24">
        <v>10</v>
      </c>
      <c r="B15" s="25" t="s">
        <v>21</v>
      </c>
      <c r="C15" s="24">
        <v>780108</v>
      </c>
      <c r="D15" s="26">
        <v>1620929</v>
      </c>
      <c r="E15" s="27">
        <v>1031210</v>
      </c>
      <c r="F15" s="27">
        <v>7290532</v>
      </c>
      <c r="G15" s="27">
        <v>267266</v>
      </c>
      <c r="H15" s="27">
        <v>2100731</v>
      </c>
      <c r="I15" s="28">
        <v>1830957</v>
      </c>
      <c r="J15" s="29">
        <f t="shared" si="0"/>
        <v>14141625</v>
      </c>
      <c r="L15" s="18"/>
      <c r="N15" s="19"/>
    </row>
    <row r="16" spans="1:14" s="5" customFormat="1" ht="15.6">
      <c r="A16" s="24">
        <v>11</v>
      </c>
      <c r="B16" s="25" t="s">
        <v>22</v>
      </c>
      <c r="C16" s="24">
        <v>780052</v>
      </c>
      <c r="D16" s="26">
        <v>1326739</v>
      </c>
      <c r="E16" s="27">
        <v>2621488</v>
      </c>
      <c r="F16" s="27">
        <v>1038838</v>
      </c>
      <c r="G16" s="27">
        <v>386191</v>
      </c>
      <c r="H16" s="27">
        <v>4342638</v>
      </c>
      <c r="I16" s="28">
        <v>776671</v>
      </c>
      <c r="J16" s="29">
        <f t="shared" si="0"/>
        <v>10492565</v>
      </c>
    </row>
    <row r="17" spans="1:14" s="5" customFormat="1" ht="15.6">
      <c r="A17" s="24">
        <v>12</v>
      </c>
      <c r="B17" s="25" t="s">
        <v>23</v>
      </c>
      <c r="C17" s="24">
        <v>780109</v>
      </c>
      <c r="D17" s="26">
        <v>1377918</v>
      </c>
      <c r="E17" s="27">
        <v>1336074</v>
      </c>
      <c r="F17" s="27">
        <v>9823259</v>
      </c>
      <c r="G17" s="27">
        <v>280981</v>
      </c>
      <c r="H17" s="27">
        <v>2106210</v>
      </c>
      <c r="I17" s="28">
        <v>1361598</v>
      </c>
      <c r="J17" s="29">
        <f t="shared" si="0"/>
        <v>16286040</v>
      </c>
      <c r="L17" s="18"/>
      <c r="N17" s="19"/>
    </row>
    <row r="18" spans="1:14" s="5" customFormat="1" ht="15.6">
      <c r="A18" s="24">
        <v>13</v>
      </c>
      <c r="B18" s="25" t="s">
        <v>24</v>
      </c>
      <c r="C18" s="24">
        <v>780081</v>
      </c>
      <c r="D18" s="26">
        <v>380116</v>
      </c>
      <c r="E18" s="27">
        <v>315936</v>
      </c>
      <c r="F18" s="27">
        <v>1542297</v>
      </c>
      <c r="G18" s="27">
        <v>58059</v>
      </c>
      <c r="H18" s="27">
        <v>535768</v>
      </c>
      <c r="I18" s="28">
        <v>935734</v>
      </c>
      <c r="J18" s="29">
        <f t="shared" si="0"/>
        <v>3767910</v>
      </c>
      <c r="L18" s="18"/>
      <c r="N18" s="19"/>
    </row>
    <row r="19" spans="1:14" s="5" customFormat="1" ht="15.6">
      <c r="A19" s="24">
        <v>14</v>
      </c>
      <c r="B19" s="25" t="s">
        <v>25</v>
      </c>
      <c r="C19" s="24">
        <v>780110</v>
      </c>
      <c r="D19" s="26">
        <v>2215324</v>
      </c>
      <c r="E19" s="27">
        <v>980441</v>
      </c>
      <c r="F19" s="27">
        <v>1577270</v>
      </c>
      <c r="G19" s="27">
        <v>322920</v>
      </c>
      <c r="H19" s="27">
        <v>17481890</v>
      </c>
      <c r="I19" s="28">
        <v>2081805</v>
      </c>
      <c r="J19" s="29">
        <f t="shared" si="0"/>
        <v>24659650</v>
      </c>
      <c r="L19" s="18"/>
      <c r="N19" s="19"/>
    </row>
    <row r="20" spans="1:14" s="5" customFormat="1" ht="15.6">
      <c r="A20" s="24">
        <v>15</v>
      </c>
      <c r="B20" s="25" t="s">
        <v>26</v>
      </c>
      <c r="C20" s="24">
        <v>780053</v>
      </c>
      <c r="D20" s="26">
        <v>1339633</v>
      </c>
      <c r="E20" s="27">
        <v>372373</v>
      </c>
      <c r="F20" s="27">
        <v>653166</v>
      </c>
      <c r="G20" s="27">
        <v>160706</v>
      </c>
      <c r="H20" s="27">
        <v>2407304</v>
      </c>
      <c r="I20" s="28">
        <v>6329830</v>
      </c>
      <c r="J20" s="29">
        <f t="shared" si="0"/>
        <v>11263012</v>
      </c>
      <c r="L20" s="18"/>
      <c r="N20" s="19"/>
    </row>
    <row r="21" spans="1:14" s="5" customFormat="1" ht="15.6">
      <c r="A21" s="24">
        <v>16</v>
      </c>
      <c r="B21" s="25" t="s">
        <v>27</v>
      </c>
      <c r="C21" s="24">
        <v>780054</v>
      </c>
      <c r="D21" s="26">
        <v>494684</v>
      </c>
      <c r="E21" s="27">
        <v>1075771</v>
      </c>
      <c r="F21" s="27">
        <v>285376</v>
      </c>
      <c r="G21" s="27">
        <v>74937</v>
      </c>
      <c r="H21" s="27">
        <v>1235498</v>
      </c>
      <c r="I21" s="28">
        <v>2591314</v>
      </c>
      <c r="J21" s="29">
        <f t="shared" si="0"/>
        <v>5757580</v>
      </c>
      <c r="L21" s="18"/>
      <c r="N21" s="19"/>
    </row>
    <row r="22" spans="1:14" s="5" customFormat="1" ht="15.6">
      <c r="A22" s="24">
        <v>17</v>
      </c>
      <c r="B22" s="25" t="s">
        <v>28</v>
      </c>
      <c r="C22" s="24">
        <v>780055</v>
      </c>
      <c r="D22" s="26">
        <v>380413</v>
      </c>
      <c r="E22" s="27">
        <v>171789</v>
      </c>
      <c r="F22" s="27">
        <v>298705</v>
      </c>
      <c r="G22" s="27">
        <v>73672</v>
      </c>
      <c r="H22" s="27">
        <v>888245</v>
      </c>
      <c r="I22" s="28">
        <v>3313043</v>
      </c>
      <c r="J22" s="29">
        <f t="shared" si="0"/>
        <v>5125867</v>
      </c>
      <c r="L22" s="18"/>
      <c r="N22" s="19"/>
    </row>
    <row r="23" spans="1:14" s="5" customFormat="1" ht="15.6">
      <c r="A23" s="24">
        <v>18</v>
      </c>
      <c r="B23" s="25" t="s">
        <v>29</v>
      </c>
      <c r="C23" s="24">
        <v>780111</v>
      </c>
      <c r="D23" s="26">
        <v>1119516</v>
      </c>
      <c r="E23" s="27">
        <v>667596</v>
      </c>
      <c r="F23" s="27">
        <v>2421047</v>
      </c>
      <c r="G23" s="27">
        <v>240193</v>
      </c>
      <c r="H23" s="27">
        <v>8762687</v>
      </c>
      <c r="I23" s="28">
        <v>756526</v>
      </c>
      <c r="J23" s="29">
        <f t="shared" si="0"/>
        <v>13967565</v>
      </c>
      <c r="L23" s="18"/>
      <c r="N23" s="19"/>
    </row>
    <row r="24" spans="1:14" s="5" customFormat="1" ht="15.6">
      <c r="A24" s="24">
        <v>19</v>
      </c>
      <c r="B24" s="25" t="s">
        <v>30</v>
      </c>
      <c r="C24" s="24">
        <v>780112</v>
      </c>
      <c r="D24" s="26">
        <v>1004917</v>
      </c>
      <c r="E24" s="27">
        <v>399860</v>
      </c>
      <c r="F24" s="27">
        <v>1072982</v>
      </c>
      <c r="G24" s="27">
        <v>468092</v>
      </c>
      <c r="H24" s="27">
        <v>7689814</v>
      </c>
      <c r="I24" s="28">
        <v>666264</v>
      </c>
      <c r="J24" s="29">
        <f t="shared" si="0"/>
        <v>11301929</v>
      </c>
      <c r="L24" s="18"/>
      <c r="N24" s="19"/>
    </row>
    <row r="25" spans="1:14" s="5" customFormat="1" ht="15.6">
      <c r="A25" s="24">
        <v>20</v>
      </c>
      <c r="B25" s="25" t="s">
        <v>31</v>
      </c>
      <c r="C25" s="24">
        <v>780056</v>
      </c>
      <c r="D25" s="26">
        <v>1061476</v>
      </c>
      <c r="E25" s="27">
        <v>266388</v>
      </c>
      <c r="F25" s="27">
        <v>706123</v>
      </c>
      <c r="G25" s="27">
        <v>197456</v>
      </c>
      <c r="H25" s="27">
        <v>7202995</v>
      </c>
      <c r="I25" s="28">
        <v>677430</v>
      </c>
      <c r="J25" s="29">
        <f t="shared" si="0"/>
        <v>10111868</v>
      </c>
      <c r="L25" s="18"/>
      <c r="N25" s="19"/>
    </row>
    <row r="26" spans="1:14" s="5" customFormat="1" ht="15.6">
      <c r="A26" s="24">
        <v>21</v>
      </c>
      <c r="B26" s="25" t="s">
        <v>32</v>
      </c>
      <c r="C26" s="24">
        <v>780113</v>
      </c>
      <c r="D26" s="26">
        <v>2121646</v>
      </c>
      <c r="E26" s="27">
        <v>870682</v>
      </c>
      <c r="F26" s="27">
        <v>3075180</v>
      </c>
      <c r="G26" s="27">
        <v>338121</v>
      </c>
      <c r="H26" s="27">
        <v>17142855</v>
      </c>
      <c r="I26" s="28">
        <v>2123743</v>
      </c>
      <c r="J26" s="29">
        <f t="shared" si="0"/>
        <v>25672227</v>
      </c>
      <c r="L26" s="18"/>
      <c r="N26" s="19"/>
    </row>
    <row r="27" spans="1:14" s="5" customFormat="1" ht="15.6">
      <c r="A27" s="24">
        <v>22</v>
      </c>
      <c r="B27" s="25" t="s">
        <v>33</v>
      </c>
      <c r="C27" s="24">
        <v>780188</v>
      </c>
      <c r="D27" s="26">
        <v>187750</v>
      </c>
      <c r="E27" s="27">
        <v>152593</v>
      </c>
      <c r="F27" s="27">
        <v>2567388</v>
      </c>
      <c r="G27" s="27">
        <v>27610</v>
      </c>
      <c r="H27" s="27">
        <v>381390</v>
      </c>
      <c r="I27" s="28">
        <v>178915</v>
      </c>
      <c r="J27" s="29">
        <f t="shared" si="0"/>
        <v>3495646</v>
      </c>
      <c r="L27" s="18"/>
      <c r="N27" s="19"/>
    </row>
    <row r="28" spans="1:14" s="5" customFormat="1" ht="15.6">
      <c r="A28" s="24">
        <v>23</v>
      </c>
      <c r="B28" s="25" t="s">
        <v>34</v>
      </c>
      <c r="C28" s="24">
        <v>780114</v>
      </c>
      <c r="D28" s="26">
        <v>2507373</v>
      </c>
      <c r="E28" s="27">
        <v>4122702</v>
      </c>
      <c r="F28" s="27">
        <v>12347617</v>
      </c>
      <c r="G28" s="27">
        <v>1925308</v>
      </c>
      <c r="H28" s="27">
        <v>3666656</v>
      </c>
      <c r="I28" s="28">
        <v>1772631</v>
      </c>
      <c r="J28" s="29">
        <f t="shared" si="0"/>
        <v>26342287</v>
      </c>
      <c r="L28" s="18"/>
      <c r="N28" s="19"/>
    </row>
    <row r="29" spans="1:14" s="5" customFormat="1" ht="15.6">
      <c r="A29" s="24">
        <v>24</v>
      </c>
      <c r="B29" s="25" t="s">
        <v>35</v>
      </c>
      <c r="C29" s="24">
        <v>780115</v>
      </c>
      <c r="D29" s="26">
        <v>1120206</v>
      </c>
      <c r="E29" s="27">
        <v>580462</v>
      </c>
      <c r="F29" s="27">
        <v>1169068</v>
      </c>
      <c r="G29" s="27">
        <v>192507</v>
      </c>
      <c r="H29" s="27">
        <v>1873947</v>
      </c>
      <c r="I29" s="28">
        <v>7828322</v>
      </c>
      <c r="J29" s="29">
        <f t="shared" si="0"/>
        <v>12764512</v>
      </c>
      <c r="L29" s="18"/>
      <c r="N29" s="19"/>
    </row>
    <row r="30" spans="1:14" s="5" customFormat="1" ht="15.6">
      <c r="A30" s="24">
        <v>25</v>
      </c>
      <c r="B30" s="25" t="s">
        <v>36</v>
      </c>
      <c r="C30" s="24">
        <v>780083</v>
      </c>
      <c r="D30" s="26">
        <v>579535</v>
      </c>
      <c r="E30" s="27">
        <v>371359</v>
      </c>
      <c r="F30" s="27">
        <v>1079829</v>
      </c>
      <c r="G30" s="27">
        <v>184336</v>
      </c>
      <c r="H30" s="27">
        <v>1421641</v>
      </c>
      <c r="I30" s="28">
        <v>3615883</v>
      </c>
      <c r="J30" s="29">
        <f t="shared" si="0"/>
        <v>7252583</v>
      </c>
      <c r="L30" s="18"/>
      <c r="N30" s="19"/>
    </row>
    <row r="31" spans="1:14" s="5" customFormat="1" ht="15.6">
      <c r="A31" s="24">
        <v>26</v>
      </c>
      <c r="B31" s="25" t="s">
        <v>37</v>
      </c>
      <c r="C31" s="24">
        <v>780057</v>
      </c>
      <c r="D31" s="26">
        <v>3485002</v>
      </c>
      <c r="E31" s="27">
        <v>1419790</v>
      </c>
      <c r="F31" s="27">
        <v>2259824</v>
      </c>
      <c r="G31" s="27">
        <v>451318</v>
      </c>
      <c r="H31" s="27">
        <v>7572725</v>
      </c>
      <c r="I31" s="28">
        <v>2059768</v>
      </c>
      <c r="J31" s="29">
        <f t="shared" si="0"/>
        <v>17248427</v>
      </c>
      <c r="L31" s="18"/>
      <c r="N31" s="19"/>
    </row>
    <row r="32" spans="1:14" s="5" customFormat="1" ht="15.6">
      <c r="A32" s="24">
        <v>27</v>
      </c>
      <c r="B32" s="25" t="s">
        <v>38</v>
      </c>
      <c r="C32" s="24">
        <v>780116</v>
      </c>
      <c r="D32" s="26">
        <v>1994360</v>
      </c>
      <c r="E32" s="27">
        <v>605782</v>
      </c>
      <c r="F32" s="27">
        <v>11677618</v>
      </c>
      <c r="G32" s="27">
        <v>270033</v>
      </c>
      <c r="H32" s="27">
        <v>2293318</v>
      </c>
      <c r="I32" s="28">
        <v>1985106</v>
      </c>
      <c r="J32" s="29">
        <f t="shared" si="0"/>
        <v>18826217</v>
      </c>
      <c r="L32" s="18"/>
      <c r="N32" s="19"/>
    </row>
    <row r="33" spans="1:14" s="5" customFormat="1" ht="15.6">
      <c r="A33" s="24">
        <v>28</v>
      </c>
      <c r="B33" s="25" t="s">
        <v>39</v>
      </c>
      <c r="C33" s="24">
        <v>780117</v>
      </c>
      <c r="D33" s="26">
        <v>6630689</v>
      </c>
      <c r="E33" s="27">
        <v>1781692</v>
      </c>
      <c r="F33" s="27">
        <v>2710285</v>
      </c>
      <c r="G33" s="27">
        <v>753980</v>
      </c>
      <c r="H33" s="27">
        <v>18836592</v>
      </c>
      <c r="I33" s="28">
        <v>3210747</v>
      </c>
      <c r="J33" s="29">
        <f t="shared" si="0"/>
        <v>33923985</v>
      </c>
      <c r="L33" s="18"/>
      <c r="N33" s="19"/>
    </row>
    <row r="34" spans="1:14" s="5" customFormat="1" ht="15.6">
      <c r="A34" s="24">
        <v>29</v>
      </c>
      <c r="B34" s="25" t="s">
        <v>40</v>
      </c>
      <c r="C34" s="24">
        <v>780118</v>
      </c>
      <c r="D34" s="26">
        <v>1315137</v>
      </c>
      <c r="E34" s="27">
        <v>356458</v>
      </c>
      <c r="F34" s="27">
        <v>711176</v>
      </c>
      <c r="G34" s="27">
        <v>362376</v>
      </c>
      <c r="H34" s="27">
        <v>2568311</v>
      </c>
      <c r="I34" s="28">
        <v>7407654</v>
      </c>
      <c r="J34" s="29">
        <f t="shared" si="0"/>
        <v>12721112</v>
      </c>
      <c r="L34" s="18"/>
      <c r="N34" s="19"/>
    </row>
    <row r="35" spans="1:14" s="5" customFormat="1" ht="15.6">
      <c r="A35" s="24">
        <v>30</v>
      </c>
      <c r="B35" s="25" t="s">
        <v>41</v>
      </c>
      <c r="C35" s="24">
        <v>780119</v>
      </c>
      <c r="D35" s="26">
        <v>1673505</v>
      </c>
      <c r="E35" s="27">
        <v>492698</v>
      </c>
      <c r="F35" s="27">
        <v>1428959</v>
      </c>
      <c r="G35" s="27">
        <v>352732</v>
      </c>
      <c r="H35" s="27">
        <v>7536747</v>
      </c>
      <c r="I35" s="28">
        <v>12118208</v>
      </c>
      <c r="J35" s="29">
        <f t="shared" si="0"/>
        <v>23602849</v>
      </c>
      <c r="L35" s="18"/>
      <c r="N35" s="19"/>
    </row>
    <row r="36" spans="1:14" s="5" customFormat="1" ht="15.6">
      <c r="A36" s="24">
        <v>31</v>
      </c>
      <c r="B36" s="25" t="s">
        <v>42</v>
      </c>
      <c r="C36" s="24">
        <v>780120</v>
      </c>
      <c r="D36" s="26">
        <v>1293767</v>
      </c>
      <c r="E36" s="27">
        <v>467149</v>
      </c>
      <c r="F36" s="27">
        <v>1055639</v>
      </c>
      <c r="G36" s="27">
        <v>183035</v>
      </c>
      <c r="H36" s="27">
        <v>1683513</v>
      </c>
      <c r="I36" s="28">
        <v>13870146</v>
      </c>
      <c r="J36" s="29">
        <f t="shared" si="0"/>
        <v>18553249</v>
      </c>
      <c r="L36" s="18"/>
      <c r="N36" s="19"/>
    </row>
    <row r="37" spans="1:14" s="5" customFormat="1" ht="15.6">
      <c r="A37" s="24">
        <v>32</v>
      </c>
      <c r="B37" s="25" t="s">
        <v>43</v>
      </c>
      <c r="C37" s="24">
        <v>780058</v>
      </c>
      <c r="D37" s="26">
        <v>390663</v>
      </c>
      <c r="E37" s="27">
        <v>312107</v>
      </c>
      <c r="F37" s="27">
        <v>852725</v>
      </c>
      <c r="G37" s="27">
        <v>112385</v>
      </c>
      <c r="H37" s="27">
        <v>1931520</v>
      </c>
      <c r="I37" s="28">
        <v>2878087</v>
      </c>
      <c r="J37" s="29">
        <f t="shared" si="0"/>
        <v>6477487</v>
      </c>
      <c r="L37" s="18"/>
      <c r="N37" s="19"/>
    </row>
    <row r="38" spans="1:14" s="5" customFormat="1" ht="18" customHeight="1">
      <c r="A38" s="24">
        <v>33</v>
      </c>
      <c r="B38" s="25" t="s">
        <v>44</v>
      </c>
      <c r="C38" s="24">
        <v>780132</v>
      </c>
      <c r="D38" s="26">
        <v>3868782</v>
      </c>
      <c r="E38" s="27">
        <v>799708</v>
      </c>
      <c r="F38" s="27">
        <v>1602369</v>
      </c>
      <c r="G38" s="27">
        <v>12430824</v>
      </c>
      <c r="H38" s="27">
        <v>4714258</v>
      </c>
      <c r="I38" s="28">
        <v>10730684</v>
      </c>
      <c r="J38" s="29">
        <f t="shared" si="0"/>
        <v>34146625</v>
      </c>
      <c r="L38" s="18"/>
      <c r="N38" s="19"/>
    </row>
    <row r="39" spans="1:14" s="5" customFormat="1" ht="15.6">
      <c r="A39" s="24">
        <v>34</v>
      </c>
      <c r="B39" s="25" t="s">
        <v>45</v>
      </c>
      <c r="C39" s="24">
        <v>780059</v>
      </c>
      <c r="D39" s="26">
        <v>442193</v>
      </c>
      <c r="E39" s="27">
        <v>199332</v>
      </c>
      <c r="F39" s="27">
        <v>249025</v>
      </c>
      <c r="G39" s="27">
        <v>7086850</v>
      </c>
      <c r="H39" s="27">
        <v>3304395</v>
      </c>
      <c r="I39" s="28">
        <v>420148</v>
      </c>
      <c r="J39" s="29">
        <f t="shared" si="0"/>
        <v>11701943</v>
      </c>
      <c r="L39" s="18"/>
      <c r="N39" s="19"/>
    </row>
    <row r="40" spans="1:14" s="5" customFormat="1" ht="15.6">
      <c r="A40" s="24">
        <v>35</v>
      </c>
      <c r="B40" s="25" t="s">
        <v>46</v>
      </c>
      <c r="C40" s="24">
        <v>780060</v>
      </c>
      <c r="D40" s="26">
        <v>773045</v>
      </c>
      <c r="E40" s="27">
        <v>249326</v>
      </c>
      <c r="F40" s="27">
        <v>408090</v>
      </c>
      <c r="G40" s="27">
        <v>2804689</v>
      </c>
      <c r="H40" s="27">
        <v>1923241</v>
      </c>
      <c r="I40" s="28">
        <v>446257</v>
      </c>
      <c r="J40" s="29">
        <f t="shared" si="0"/>
        <v>6604648</v>
      </c>
      <c r="L40" s="18"/>
      <c r="N40" s="19"/>
    </row>
    <row r="41" spans="1:14" s="5" customFormat="1" ht="15.6">
      <c r="A41" s="24">
        <v>36</v>
      </c>
      <c r="B41" s="25" t="s">
        <v>47</v>
      </c>
      <c r="C41" s="24">
        <v>780121</v>
      </c>
      <c r="D41" s="26">
        <v>453351</v>
      </c>
      <c r="E41" s="27">
        <v>246526</v>
      </c>
      <c r="F41" s="27">
        <v>809471</v>
      </c>
      <c r="G41" s="27">
        <v>6582036</v>
      </c>
      <c r="H41" s="27">
        <v>835622</v>
      </c>
      <c r="I41" s="28">
        <v>552961</v>
      </c>
      <c r="J41" s="29">
        <f t="shared" si="0"/>
        <v>9479967</v>
      </c>
      <c r="L41" s="18"/>
      <c r="N41" s="19"/>
    </row>
    <row r="42" spans="1:14" s="5" customFormat="1" ht="15.6">
      <c r="A42" s="24">
        <v>37</v>
      </c>
      <c r="B42" s="25" t="s">
        <v>48</v>
      </c>
      <c r="C42" s="24">
        <v>780133</v>
      </c>
      <c r="D42" s="26">
        <v>43402</v>
      </c>
      <c r="E42" s="27">
        <v>96968</v>
      </c>
      <c r="F42" s="27">
        <v>352359</v>
      </c>
      <c r="G42" s="27">
        <v>9207</v>
      </c>
      <c r="H42" s="27">
        <v>420751</v>
      </c>
      <c r="I42" s="28">
        <v>44239</v>
      </c>
      <c r="J42" s="29">
        <f t="shared" si="0"/>
        <v>966926</v>
      </c>
      <c r="L42" s="18"/>
      <c r="N42" s="19"/>
    </row>
    <row r="43" spans="1:14" s="5" customFormat="1" ht="15.6">
      <c r="A43" s="24">
        <v>38</v>
      </c>
      <c r="B43" s="25" t="s">
        <v>49</v>
      </c>
      <c r="C43" s="24">
        <v>780190</v>
      </c>
      <c r="D43" s="26">
        <v>5865</v>
      </c>
      <c r="E43" s="27">
        <v>5010</v>
      </c>
      <c r="F43" s="27">
        <v>2077</v>
      </c>
      <c r="G43" s="27">
        <v>1711</v>
      </c>
      <c r="H43" s="27">
        <v>27003</v>
      </c>
      <c r="I43" s="28">
        <v>721993</v>
      </c>
      <c r="J43" s="29">
        <f t="shared" si="0"/>
        <v>763659</v>
      </c>
      <c r="L43" s="18"/>
      <c r="N43" s="19"/>
    </row>
    <row r="44" spans="1:14" s="5" customFormat="1" ht="15.6">
      <c r="A44" s="24">
        <v>39</v>
      </c>
      <c r="B44" s="25" t="s">
        <v>50</v>
      </c>
      <c r="C44" s="24">
        <v>780061</v>
      </c>
      <c r="D44" s="26">
        <v>1463978</v>
      </c>
      <c r="E44" s="27">
        <v>466689</v>
      </c>
      <c r="F44" s="27">
        <v>2215701</v>
      </c>
      <c r="G44" s="27">
        <v>629684</v>
      </c>
      <c r="H44" s="27">
        <v>7874599</v>
      </c>
      <c r="I44" s="28">
        <v>1706076</v>
      </c>
      <c r="J44" s="29">
        <f t="shared" si="0"/>
        <v>14356727</v>
      </c>
      <c r="L44" s="18"/>
      <c r="N44" s="19"/>
    </row>
    <row r="45" spans="1:14" s="5" customFormat="1" ht="15.6">
      <c r="A45" s="24">
        <v>40</v>
      </c>
      <c r="B45" s="25" t="s">
        <v>51</v>
      </c>
      <c r="C45" s="24">
        <v>780134</v>
      </c>
      <c r="D45" s="26">
        <v>1430398</v>
      </c>
      <c r="E45" s="27">
        <v>479357</v>
      </c>
      <c r="F45" s="27">
        <v>3988096</v>
      </c>
      <c r="G45" s="27">
        <v>183483</v>
      </c>
      <c r="H45" s="27">
        <v>1738233</v>
      </c>
      <c r="I45" s="28">
        <v>9772427</v>
      </c>
      <c r="J45" s="29">
        <f t="shared" si="0"/>
        <v>17591994</v>
      </c>
      <c r="L45" s="18"/>
      <c r="N45" s="19"/>
    </row>
    <row r="46" spans="1:14" s="5" customFormat="1" ht="15.6">
      <c r="A46" s="24">
        <v>41</v>
      </c>
      <c r="B46" s="25" t="s">
        <v>52</v>
      </c>
      <c r="C46" s="24">
        <v>780062</v>
      </c>
      <c r="D46" s="26">
        <v>4956402</v>
      </c>
      <c r="E46" s="27">
        <v>2516957</v>
      </c>
      <c r="F46" s="27">
        <v>2252396</v>
      </c>
      <c r="G46" s="27">
        <v>1648187</v>
      </c>
      <c r="H46" s="27">
        <v>14379919</v>
      </c>
      <c r="I46" s="28">
        <v>4640168</v>
      </c>
      <c r="J46" s="29">
        <f t="shared" si="0"/>
        <v>30394029</v>
      </c>
      <c r="L46" s="18"/>
      <c r="N46" s="19"/>
    </row>
    <row r="47" spans="1:14" s="5" customFormat="1" ht="15.6">
      <c r="A47" s="24">
        <v>42</v>
      </c>
      <c r="B47" s="25" t="s">
        <v>53</v>
      </c>
      <c r="C47" s="24">
        <v>780297</v>
      </c>
      <c r="D47" s="26">
        <v>1707</v>
      </c>
      <c r="E47" s="27">
        <v>931</v>
      </c>
      <c r="F47" s="27">
        <v>1862</v>
      </c>
      <c r="G47" s="27">
        <v>776</v>
      </c>
      <c r="H47" s="27">
        <v>3414</v>
      </c>
      <c r="I47" s="28">
        <v>5588</v>
      </c>
      <c r="J47" s="29">
        <f t="shared" si="0"/>
        <v>14278</v>
      </c>
      <c r="L47" s="18"/>
      <c r="N47" s="19"/>
    </row>
    <row r="48" spans="1:14" s="5" customFormat="1" ht="15.6">
      <c r="A48" s="24">
        <v>43</v>
      </c>
      <c r="B48" s="25" t="s">
        <v>54</v>
      </c>
      <c r="C48" s="24">
        <v>780122</v>
      </c>
      <c r="D48" s="26">
        <v>1993842</v>
      </c>
      <c r="E48" s="27">
        <v>587637</v>
      </c>
      <c r="F48" s="27">
        <v>905992</v>
      </c>
      <c r="G48" s="27">
        <v>268251</v>
      </c>
      <c r="H48" s="27">
        <v>2813440</v>
      </c>
      <c r="I48" s="28">
        <v>20074499</v>
      </c>
      <c r="J48" s="29">
        <f t="shared" si="0"/>
        <v>26643661</v>
      </c>
      <c r="L48" s="18"/>
      <c r="N48" s="19"/>
    </row>
    <row r="49" spans="1:14" s="5" customFormat="1" ht="15.6">
      <c r="A49" s="24">
        <v>44</v>
      </c>
      <c r="B49" s="25" t="s">
        <v>55</v>
      </c>
      <c r="C49" s="24">
        <v>780063</v>
      </c>
      <c r="D49" s="26">
        <v>1249464</v>
      </c>
      <c r="E49" s="27">
        <v>591719</v>
      </c>
      <c r="F49" s="27">
        <v>1357049</v>
      </c>
      <c r="G49" s="27">
        <v>288905</v>
      </c>
      <c r="H49" s="27">
        <v>5500086</v>
      </c>
      <c r="I49" s="28">
        <v>1279292</v>
      </c>
      <c r="J49" s="29">
        <f t="shared" si="0"/>
        <v>10266515</v>
      </c>
      <c r="L49" s="18"/>
      <c r="N49" s="19"/>
    </row>
    <row r="50" spans="1:14" s="5" customFormat="1" ht="15.6">
      <c r="A50" s="24">
        <v>45</v>
      </c>
      <c r="B50" s="25" t="s">
        <v>56</v>
      </c>
      <c r="C50" s="24">
        <v>780123</v>
      </c>
      <c r="D50" s="26">
        <v>2117235</v>
      </c>
      <c r="E50" s="27">
        <v>1292954</v>
      </c>
      <c r="F50" s="27">
        <v>17696031</v>
      </c>
      <c r="G50" s="27">
        <v>3478165</v>
      </c>
      <c r="H50" s="27">
        <v>5251352</v>
      </c>
      <c r="I50" s="28">
        <v>1849719</v>
      </c>
      <c r="J50" s="29">
        <f t="shared" si="0"/>
        <v>31685456</v>
      </c>
      <c r="L50" s="18"/>
      <c r="N50" s="19"/>
    </row>
    <row r="51" spans="1:14" s="5" customFormat="1" ht="15.6">
      <c r="A51" s="24">
        <v>46</v>
      </c>
      <c r="B51" s="25" t="s">
        <v>57</v>
      </c>
      <c r="C51" s="24">
        <v>780124</v>
      </c>
      <c r="D51" s="26">
        <v>3986680</v>
      </c>
      <c r="E51" s="27">
        <v>1820901</v>
      </c>
      <c r="F51" s="27">
        <v>9600532</v>
      </c>
      <c r="G51" s="27">
        <v>844219</v>
      </c>
      <c r="H51" s="27">
        <v>24003577</v>
      </c>
      <c r="I51" s="28">
        <v>2505925</v>
      </c>
      <c r="J51" s="29">
        <f t="shared" si="0"/>
        <v>42761834</v>
      </c>
      <c r="L51" s="18"/>
      <c r="N51" s="19"/>
    </row>
    <row r="52" spans="1:14" s="5" customFormat="1" ht="15.6">
      <c r="A52" s="24">
        <v>47</v>
      </c>
      <c r="B52" s="25" t="s">
        <v>58</v>
      </c>
      <c r="C52" s="24">
        <v>780125</v>
      </c>
      <c r="D52" s="26">
        <v>773290</v>
      </c>
      <c r="E52" s="27">
        <v>357571</v>
      </c>
      <c r="F52" s="27">
        <v>1072955</v>
      </c>
      <c r="G52" s="27">
        <v>190367</v>
      </c>
      <c r="H52" s="27">
        <v>15954147</v>
      </c>
      <c r="I52" s="28">
        <v>550352</v>
      </c>
      <c r="J52" s="29">
        <f t="shared" si="0"/>
        <v>18898682</v>
      </c>
      <c r="L52" s="18"/>
      <c r="N52" s="19"/>
    </row>
    <row r="53" spans="1:14" s="5" customFormat="1" ht="15.6">
      <c r="A53" s="24">
        <v>48</v>
      </c>
      <c r="B53" s="25" t="s">
        <v>59</v>
      </c>
      <c r="C53" s="24">
        <v>780064</v>
      </c>
      <c r="D53" s="26">
        <v>923753</v>
      </c>
      <c r="E53" s="27">
        <v>762194</v>
      </c>
      <c r="F53" s="27">
        <v>954493</v>
      </c>
      <c r="G53" s="27">
        <v>233116</v>
      </c>
      <c r="H53" s="27">
        <v>5017366</v>
      </c>
      <c r="I53" s="28">
        <v>836996</v>
      </c>
      <c r="J53" s="29">
        <f t="shared" si="0"/>
        <v>8727918</v>
      </c>
      <c r="L53" s="18"/>
      <c r="N53" s="19"/>
    </row>
    <row r="54" spans="1:14" s="5" customFormat="1" ht="15.6">
      <c r="A54" s="24">
        <v>49</v>
      </c>
      <c r="B54" s="25" t="s">
        <v>60</v>
      </c>
      <c r="C54" s="24">
        <v>780065</v>
      </c>
      <c r="D54" s="26">
        <v>377605</v>
      </c>
      <c r="E54" s="27">
        <v>154506</v>
      </c>
      <c r="F54" s="27">
        <v>181086</v>
      </c>
      <c r="G54" s="27">
        <v>6683362</v>
      </c>
      <c r="H54" s="27">
        <v>2464890</v>
      </c>
      <c r="I54" s="28">
        <v>284660</v>
      </c>
      <c r="J54" s="29">
        <f t="shared" si="0"/>
        <v>10146109</v>
      </c>
      <c r="L54" s="18"/>
      <c r="N54" s="19"/>
    </row>
    <row r="55" spans="1:14" s="5" customFormat="1" ht="15.6">
      <c r="A55" s="24">
        <v>50</v>
      </c>
      <c r="B55" s="25" t="s">
        <v>61</v>
      </c>
      <c r="C55" s="24">
        <v>780126</v>
      </c>
      <c r="D55" s="26">
        <v>1361011</v>
      </c>
      <c r="E55" s="27">
        <v>372621</v>
      </c>
      <c r="F55" s="27">
        <v>1535343</v>
      </c>
      <c r="G55" s="27">
        <v>185546</v>
      </c>
      <c r="H55" s="27">
        <v>2304884</v>
      </c>
      <c r="I55" s="28">
        <v>12560557</v>
      </c>
      <c r="J55" s="29">
        <f t="shared" si="0"/>
        <v>18319962</v>
      </c>
      <c r="L55" s="18"/>
      <c r="N55" s="19"/>
    </row>
    <row r="56" spans="1:14" s="5" customFormat="1" ht="15.6">
      <c r="A56" s="24">
        <v>51</v>
      </c>
      <c r="B56" s="25" t="s">
        <v>62</v>
      </c>
      <c r="C56" s="24">
        <v>780066</v>
      </c>
      <c r="D56" s="26">
        <v>814777</v>
      </c>
      <c r="E56" s="27">
        <v>426084</v>
      </c>
      <c r="F56" s="27">
        <v>1468339</v>
      </c>
      <c r="G56" s="27">
        <v>155129</v>
      </c>
      <c r="H56" s="27">
        <v>1620338</v>
      </c>
      <c r="I56" s="28">
        <v>6291091</v>
      </c>
      <c r="J56" s="29">
        <f t="shared" si="0"/>
        <v>10775758</v>
      </c>
      <c r="L56" s="18"/>
      <c r="N56" s="19"/>
    </row>
    <row r="57" spans="1:14" s="5" customFormat="1" ht="15.6">
      <c r="A57" s="24">
        <v>52</v>
      </c>
      <c r="B57" s="25" t="s">
        <v>63</v>
      </c>
      <c r="C57" s="24">
        <v>780127</v>
      </c>
      <c r="D57" s="26">
        <v>1455691</v>
      </c>
      <c r="E57" s="27">
        <v>1394703</v>
      </c>
      <c r="F57" s="27">
        <v>9221882</v>
      </c>
      <c r="G57" s="27">
        <v>182636</v>
      </c>
      <c r="H57" s="27">
        <v>1857588</v>
      </c>
      <c r="I57" s="28">
        <v>1070798</v>
      </c>
      <c r="J57" s="29">
        <f t="shared" si="0"/>
        <v>15183298</v>
      </c>
      <c r="L57" s="18"/>
      <c r="N57" s="19"/>
    </row>
    <row r="58" spans="1:14" s="5" customFormat="1" ht="15.6">
      <c r="A58" s="24">
        <v>53</v>
      </c>
      <c r="B58" s="25" t="s">
        <v>64</v>
      </c>
      <c r="C58" s="24">
        <v>780067</v>
      </c>
      <c r="D58" s="26">
        <v>652921</v>
      </c>
      <c r="E58" s="27">
        <v>198775</v>
      </c>
      <c r="F58" s="27">
        <v>600269</v>
      </c>
      <c r="G58" s="27">
        <v>123655</v>
      </c>
      <c r="H58" s="27">
        <v>5669285</v>
      </c>
      <c r="I58" s="28">
        <v>1265539</v>
      </c>
      <c r="J58" s="29">
        <f t="shared" si="0"/>
        <v>8510444</v>
      </c>
      <c r="L58" s="18"/>
      <c r="N58" s="19"/>
    </row>
    <row r="59" spans="1:14" s="5" customFormat="1" ht="15.6">
      <c r="A59" s="24">
        <v>54</v>
      </c>
      <c r="B59" s="25" t="s">
        <v>65</v>
      </c>
      <c r="C59" s="24">
        <v>780129</v>
      </c>
      <c r="D59" s="26">
        <v>2658747</v>
      </c>
      <c r="E59" s="27">
        <v>3943477</v>
      </c>
      <c r="F59" s="27">
        <v>1633244</v>
      </c>
      <c r="G59" s="27">
        <v>496947</v>
      </c>
      <c r="H59" s="27">
        <v>4798877</v>
      </c>
      <c r="I59" s="28">
        <v>1423387</v>
      </c>
      <c r="J59" s="29">
        <f t="shared" si="0"/>
        <v>14954679</v>
      </c>
      <c r="L59" s="18"/>
      <c r="N59" s="19"/>
    </row>
    <row r="60" spans="1:14" s="5" customFormat="1" ht="15.6">
      <c r="A60" s="24">
        <v>55</v>
      </c>
      <c r="B60" s="25" t="s">
        <v>66</v>
      </c>
      <c r="C60" s="24">
        <v>780098</v>
      </c>
      <c r="D60" s="26">
        <v>2033073</v>
      </c>
      <c r="E60" s="27">
        <v>1471296</v>
      </c>
      <c r="F60" s="27">
        <v>8255323</v>
      </c>
      <c r="G60" s="27">
        <v>264027</v>
      </c>
      <c r="H60" s="27">
        <v>2448432</v>
      </c>
      <c r="I60" s="28">
        <v>2512149</v>
      </c>
      <c r="J60" s="29">
        <f t="shared" si="0"/>
        <v>16984300</v>
      </c>
      <c r="L60" s="18"/>
      <c r="N60" s="19"/>
    </row>
    <row r="61" spans="1:14" s="5" customFormat="1" ht="15.6">
      <c r="A61" s="24">
        <v>56</v>
      </c>
      <c r="B61" s="25" t="s">
        <v>67</v>
      </c>
      <c r="C61" s="24">
        <v>780050</v>
      </c>
      <c r="D61" s="26">
        <v>2868261</v>
      </c>
      <c r="E61" s="27">
        <v>463673</v>
      </c>
      <c r="F61" s="27">
        <v>823980</v>
      </c>
      <c r="G61" s="27">
        <v>243091</v>
      </c>
      <c r="H61" s="27">
        <v>5017465</v>
      </c>
      <c r="I61" s="28">
        <v>4759829</v>
      </c>
      <c r="J61" s="29">
        <f t="shared" si="0"/>
        <v>14176299</v>
      </c>
      <c r="L61" s="18"/>
      <c r="N61" s="19"/>
    </row>
    <row r="62" spans="1:14" s="5" customFormat="1" ht="15.6">
      <c r="A62" s="24">
        <v>57</v>
      </c>
      <c r="B62" s="25" t="s">
        <v>68</v>
      </c>
      <c r="C62" s="24">
        <v>780099</v>
      </c>
      <c r="D62" s="26">
        <v>4461092</v>
      </c>
      <c r="E62" s="27">
        <v>1670113</v>
      </c>
      <c r="F62" s="27">
        <v>11932675</v>
      </c>
      <c r="G62" s="27">
        <v>804791</v>
      </c>
      <c r="H62" s="27">
        <v>33300745</v>
      </c>
      <c r="I62" s="28">
        <v>2666151</v>
      </c>
      <c r="J62" s="29">
        <f t="shared" si="0"/>
        <v>54835567</v>
      </c>
      <c r="L62" s="18"/>
      <c r="N62" s="19"/>
    </row>
    <row r="63" spans="1:14" s="5" customFormat="1" ht="15.6">
      <c r="A63" s="24">
        <v>58</v>
      </c>
      <c r="B63" s="25" t="s">
        <v>69</v>
      </c>
      <c r="C63" s="24">
        <v>780100</v>
      </c>
      <c r="D63" s="26">
        <v>1068400</v>
      </c>
      <c r="E63" s="27">
        <v>1282219</v>
      </c>
      <c r="F63" s="27">
        <v>1107560</v>
      </c>
      <c r="G63" s="27">
        <v>9037910</v>
      </c>
      <c r="H63" s="27">
        <v>2483346</v>
      </c>
      <c r="I63" s="28">
        <v>6006675</v>
      </c>
      <c r="J63" s="29">
        <f t="shared" si="0"/>
        <v>20986110</v>
      </c>
      <c r="L63" s="18"/>
      <c r="N63" s="19"/>
    </row>
    <row r="64" spans="1:14" s="5" customFormat="1" ht="15.6">
      <c r="A64" s="24">
        <v>59</v>
      </c>
      <c r="B64" s="25" t="s">
        <v>70</v>
      </c>
      <c r="C64" s="24">
        <v>780101</v>
      </c>
      <c r="D64" s="26">
        <v>2738754</v>
      </c>
      <c r="E64" s="27">
        <v>946595</v>
      </c>
      <c r="F64" s="27">
        <v>2766024</v>
      </c>
      <c r="G64" s="27">
        <v>412613</v>
      </c>
      <c r="H64" s="27">
        <v>3776768</v>
      </c>
      <c r="I64" s="28">
        <v>22198598</v>
      </c>
      <c r="J64" s="29">
        <f t="shared" si="0"/>
        <v>32839352</v>
      </c>
      <c r="L64" s="18"/>
      <c r="N64" s="19"/>
    </row>
    <row r="65" spans="1:14" s="5" customFormat="1" ht="15.6">
      <c r="A65" s="24">
        <v>60</v>
      </c>
      <c r="B65" s="25" t="s">
        <v>71</v>
      </c>
      <c r="C65" s="24">
        <v>780102</v>
      </c>
      <c r="D65" s="26">
        <v>4231002</v>
      </c>
      <c r="E65" s="27">
        <v>595866</v>
      </c>
      <c r="F65" s="27">
        <v>10285182</v>
      </c>
      <c r="G65" s="27">
        <v>233474</v>
      </c>
      <c r="H65" s="27">
        <v>2646223</v>
      </c>
      <c r="I65" s="28">
        <v>3357047</v>
      </c>
      <c r="J65" s="29">
        <f t="shared" si="0"/>
        <v>21348794</v>
      </c>
      <c r="L65" s="18"/>
      <c r="N65" s="19"/>
    </row>
    <row r="66" spans="1:14" s="5" customFormat="1" ht="15.6">
      <c r="A66" s="24">
        <v>61</v>
      </c>
      <c r="B66" s="25" t="s">
        <v>72</v>
      </c>
      <c r="C66" s="24">
        <v>780103</v>
      </c>
      <c r="D66" s="26">
        <v>2626003</v>
      </c>
      <c r="E66" s="27">
        <v>641904</v>
      </c>
      <c r="F66" s="27">
        <v>912800</v>
      </c>
      <c r="G66" s="27">
        <v>269718</v>
      </c>
      <c r="H66" s="27">
        <v>6490217</v>
      </c>
      <c r="I66" s="28">
        <v>13079203</v>
      </c>
      <c r="J66" s="29">
        <f t="shared" si="0"/>
        <v>24019845</v>
      </c>
      <c r="L66" s="18"/>
      <c r="N66" s="19"/>
    </row>
    <row r="67" spans="1:14" s="5" customFormat="1" ht="15.6">
      <c r="A67" s="24">
        <v>62</v>
      </c>
      <c r="B67" s="25" t="s">
        <v>73</v>
      </c>
      <c r="C67" s="24">
        <v>780082</v>
      </c>
      <c r="D67" s="26">
        <v>6151116</v>
      </c>
      <c r="E67" s="27">
        <v>1447201</v>
      </c>
      <c r="F67" s="27">
        <v>46402993</v>
      </c>
      <c r="G67" s="27">
        <v>661548</v>
      </c>
      <c r="H67" s="27">
        <v>5803932</v>
      </c>
      <c r="I67" s="28">
        <v>5114178</v>
      </c>
      <c r="J67" s="29">
        <f t="shared" si="0"/>
        <v>65580968</v>
      </c>
      <c r="L67" s="18"/>
      <c r="N67" s="19"/>
    </row>
    <row r="68" spans="1:14" s="5" customFormat="1" ht="15.6">
      <c r="A68" s="24">
        <v>63</v>
      </c>
      <c r="B68" s="25" t="s">
        <v>74</v>
      </c>
      <c r="C68" s="24">
        <v>780194</v>
      </c>
      <c r="D68" s="26">
        <v>2100753</v>
      </c>
      <c r="E68" s="27">
        <v>411841</v>
      </c>
      <c r="F68" s="27">
        <v>765231</v>
      </c>
      <c r="G68" s="27">
        <v>369188</v>
      </c>
      <c r="H68" s="27">
        <v>4141159</v>
      </c>
      <c r="I68" s="28">
        <v>9717836</v>
      </c>
      <c r="J68" s="29">
        <f t="shared" si="0"/>
        <v>17506008</v>
      </c>
      <c r="L68" s="18"/>
      <c r="N68" s="19"/>
    </row>
    <row r="69" spans="1:14" s="5" customFormat="1" ht="15.6">
      <c r="A69" s="24">
        <v>64</v>
      </c>
      <c r="B69" s="25" t="s">
        <v>75</v>
      </c>
      <c r="C69" s="24">
        <v>780094</v>
      </c>
      <c r="D69" s="26">
        <v>2372033</v>
      </c>
      <c r="E69" s="27">
        <v>251473</v>
      </c>
      <c r="F69" s="27">
        <v>499953</v>
      </c>
      <c r="G69" s="27">
        <v>210559</v>
      </c>
      <c r="H69" s="27">
        <v>3253188</v>
      </c>
      <c r="I69" s="28">
        <v>11877128</v>
      </c>
      <c r="J69" s="29">
        <f t="shared" si="0"/>
        <v>18464334</v>
      </c>
      <c r="L69" s="18"/>
      <c r="N69" s="19"/>
    </row>
    <row r="70" spans="1:14" s="5" customFormat="1" ht="15.6">
      <c r="A70" s="24">
        <v>65</v>
      </c>
      <c r="B70" s="25" t="s">
        <v>76</v>
      </c>
      <c r="C70" s="24">
        <v>780192</v>
      </c>
      <c r="D70" s="26">
        <v>670941</v>
      </c>
      <c r="E70" s="27">
        <v>419425</v>
      </c>
      <c r="F70" s="27">
        <v>546667</v>
      </c>
      <c r="G70" s="27">
        <v>2999510</v>
      </c>
      <c r="H70" s="27">
        <v>1986990</v>
      </c>
      <c r="I70" s="28">
        <v>4740571</v>
      </c>
      <c r="J70" s="29">
        <f t="shared" si="0"/>
        <v>11364104</v>
      </c>
      <c r="L70" s="18"/>
      <c r="N70" s="19"/>
    </row>
    <row r="71" spans="1:14" s="5" customFormat="1" ht="15.6">
      <c r="A71" s="24">
        <v>66</v>
      </c>
      <c r="B71" s="25" t="s">
        <v>77</v>
      </c>
      <c r="C71" s="24">
        <v>780306</v>
      </c>
      <c r="D71" s="26">
        <v>606766</v>
      </c>
      <c r="E71" s="27">
        <v>6957581</v>
      </c>
      <c r="F71" s="27">
        <v>1038054</v>
      </c>
      <c r="G71" s="27">
        <v>7388299</v>
      </c>
      <c r="H71" s="27">
        <v>3587894</v>
      </c>
      <c r="I71" s="28">
        <v>589674</v>
      </c>
      <c r="J71" s="29">
        <f t="shared" ref="J71:J99" si="1">SUM(D71:I71)</f>
        <v>20168268</v>
      </c>
      <c r="L71" s="18"/>
      <c r="N71" s="19"/>
    </row>
    <row r="72" spans="1:14" s="5" customFormat="1" ht="15.6">
      <c r="A72" s="24">
        <v>67</v>
      </c>
      <c r="B72" s="25" t="s">
        <v>78</v>
      </c>
      <c r="C72" s="24">
        <v>780027</v>
      </c>
      <c r="D72" s="26">
        <v>636580</v>
      </c>
      <c r="E72" s="27">
        <v>150047</v>
      </c>
      <c r="F72" s="27">
        <v>691414</v>
      </c>
      <c r="G72" s="27">
        <v>97705</v>
      </c>
      <c r="H72" s="27">
        <v>936176</v>
      </c>
      <c r="I72" s="28">
        <v>4599626</v>
      </c>
      <c r="J72" s="29">
        <f t="shared" si="1"/>
        <v>7111548</v>
      </c>
      <c r="L72" s="18"/>
      <c r="N72" s="19"/>
    </row>
    <row r="73" spans="1:14" s="5" customFormat="1" ht="15.6">
      <c r="A73" s="24">
        <v>68</v>
      </c>
      <c r="B73" s="25" t="s">
        <v>79</v>
      </c>
      <c r="C73" s="24">
        <v>780086</v>
      </c>
      <c r="D73" s="26">
        <v>1276297</v>
      </c>
      <c r="E73" s="27">
        <v>2225390</v>
      </c>
      <c r="F73" s="27">
        <v>439997</v>
      </c>
      <c r="G73" s="27">
        <v>121431</v>
      </c>
      <c r="H73" s="27">
        <v>2695364</v>
      </c>
      <c r="I73" s="28">
        <v>871356</v>
      </c>
      <c r="J73" s="29">
        <f t="shared" si="1"/>
        <v>7629835</v>
      </c>
      <c r="L73" s="18"/>
      <c r="N73" s="19"/>
    </row>
    <row r="74" spans="1:14" s="5" customFormat="1" ht="15.6">
      <c r="A74" s="24">
        <v>69</v>
      </c>
      <c r="B74" s="25" t="s">
        <v>80</v>
      </c>
      <c r="C74" s="24">
        <v>780020</v>
      </c>
      <c r="D74" s="26">
        <v>928244</v>
      </c>
      <c r="E74" s="27">
        <v>87115</v>
      </c>
      <c r="F74" s="27">
        <v>275619</v>
      </c>
      <c r="G74" s="27">
        <v>112708</v>
      </c>
      <c r="H74" s="27">
        <v>2573097</v>
      </c>
      <c r="I74" s="28">
        <v>2010047</v>
      </c>
      <c r="J74" s="29">
        <f t="shared" si="1"/>
        <v>5986830</v>
      </c>
      <c r="L74" s="18"/>
      <c r="N74" s="19"/>
    </row>
    <row r="75" spans="1:14" s="5" customFormat="1" ht="15.6">
      <c r="A75" s="24">
        <v>70</v>
      </c>
      <c r="B75" s="25" t="s">
        <v>81</v>
      </c>
      <c r="C75" s="24">
        <v>780021</v>
      </c>
      <c r="D75" s="26">
        <v>856223</v>
      </c>
      <c r="E75" s="27">
        <v>150587</v>
      </c>
      <c r="F75" s="27">
        <v>630342</v>
      </c>
      <c r="G75" s="27">
        <v>78189</v>
      </c>
      <c r="H75" s="27">
        <v>1063763</v>
      </c>
      <c r="I75" s="28">
        <v>2348097</v>
      </c>
      <c r="J75" s="29">
        <f t="shared" si="1"/>
        <v>5127201</v>
      </c>
      <c r="L75" s="18"/>
      <c r="N75" s="19"/>
    </row>
    <row r="76" spans="1:14" s="5" customFormat="1" ht="15.6">
      <c r="A76" s="24">
        <v>71</v>
      </c>
      <c r="B76" s="25" t="s">
        <v>82</v>
      </c>
      <c r="C76" s="24">
        <v>780087</v>
      </c>
      <c r="D76" s="26">
        <v>1170966</v>
      </c>
      <c r="E76" s="27">
        <v>146183</v>
      </c>
      <c r="F76" s="27">
        <v>678850</v>
      </c>
      <c r="G76" s="27">
        <v>90113</v>
      </c>
      <c r="H76" s="27">
        <v>1248563</v>
      </c>
      <c r="I76" s="28">
        <v>7885871</v>
      </c>
      <c r="J76" s="29">
        <f t="shared" si="1"/>
        <v>11220546</v>
      </c>
      <c r="L76" s="18"/>
      <c r="N76" s="19"/>
    </row>
    <row r="77" spans="1:14" s="5" customFormat="1" ht="15.6">
      <c r="A77" s="24">
        <v>72</v>
      </c>
      <c r="B77" s="25" t="s">
        <v>83</v>
      </c>
      <c r="C77" s="24">
        <v>780088</v>
      </c>
      <c r="D77" s="26">
        <v>1882154</v>
      </c>
      <c r="E77" s="27">
        <v>422086</v>
      </c>
      <c r="F77" s="27">
        <v>10405797</v>
      </c>
      <c r="G77" s="27">
        <v>175328</v>
      </c>
      <c r="H77" s="27">
        <v>1515514</v>
      </c>
      <c r="I77" s="28">
        <v>1372155</v>
      </c>
      <c r="J77" s="29">
        <f t="shared" si="1"/>
        <v>15773034</v>
      </c>
      <c r="L77" s="18"/>
      <c r="N77" s="19"/>
    </row>
    <row r="78" spans="1:14" s="5" customFormat="1" ht="15.6">
      <c r="A78" s="24">
        <v>73</v>
      </c>
      <c r="B78" s="25" t="s">
        <v>84</v>
      </c>
      <c r="C78" s="24">
        <v>780089</v>
      </c>
      <c r="D78" s="26">
        <v>2717632</v>
      </c>
      <c r="E78" s="27">
        <v>1369003</v>
      </c>
      <c r="F78" s="27">
        <v>902896</v>
      </c>
      <c r="G78" s="27">
        <v>277279</v>
      </c>
      <c r="H78" s="27">
        <v>6315302</v>
      </c>
      <c r="I78" s="28">
        <v>2532780</v>
      </c>
      <c r="J78" s="29">
        <f t="shared" si="1"/>
        <v>14114892</v>
      </c>
      <c r="L78" s="18"/>
      <c r="N78" s="19"/>
    </row>
    <row r="79" spans="1:14" s="5" customFormat="1" ht="15.6">
      <c r="A79" s="24">
        <v>74</v>
      </c>
      <c r="B79" s="25" t="s">
        <v>85</v>
      </c>
      <c r="C79" s="24">
        <v>780022</v>
      </c>
      <c r="D79" s="26">
        <v>1430365</v>
      </c>
      <c r="E79" s="27">
        <v>587567</v>
      </c>
      <c r="F79" s="27">
        <v>2422495</v>
      </c>
      <c r="G79" s="27">
        <v>532910</v>
      </c>
      <c r="H79" s="27">
        <v>3893365</v>
      </c>
      <c r="I79" s="28">
        <v>534862</v>
      </c>
      <c r="J79" s="29">
        <f t="shared" si="1"/>
        <v>9401564</v>
      </c>
      <c r="L79" s="18"/>
      <c r="N79" s="19"/>
    </row>
    <row r="80" spans="1:14" s="5" customFormat="1" ht="31.2">
      <c r="A80" s="24">
        <v>75</v>
      </c>
      <c r="B80" s="25" t="s">
        <v>86</v>
      </c>
      <c r="C80" s="24">
        <v>780023</v>
      </c>
      <c r="D80" s="26">
        <v>1200719</v>
      </c>
      <c r="E80" s="27">
        <v>627042</v>
      </c>
      <c r="F80" s="27">
        <v>3343236</v>
      </c>
      <c r="G80" s="27">
        <v>185296</v>
      </c>
      <c r="H80" s="27">
        <v>2024422</v>
      </c>
      <c r="I80" s="28">
        <v>591959</v>
      </c>
      <c r="J80" s="29">
        <f t="shared" si="1"/>
        <v>7972674</v>
      </c>
      <c r="L80" s="18"/>
      <c r="N80" s="19"/>
    </row>
    <row r="81" spans="1:14" s="5" customFormat="1" ht="15.6">
      <c r="A81" s="24">
        <v>76</v>
      </c>
      <c r="B81" s="25" t="s">
        <v>87</v>
      </c>
      <c r="C81" s="24">
        <v>780090</v>
      </c>
      <c r="D81" s="26">
        <v>6317128</v>
      </c>
      <c r="E81" s="27">
        <v>1094230</v>
      </c>
      <c r="F81" s="27">
        <v>1383272</v>
      </c>
      <c r="G81" s="27">
        <v>8855561</v>
      </c>
      <c r="H81" s="27">
        <v>9615429</v>
      </c>
      <c r="I81" s="28">
        <v>4701715</v>
      </c>
      <c r="J81" s="29">
        <f t="shared" si="1"/>
        <v>31967335</v>
      </c>
      <c r="L81" s="18"/>
      <c r="N81" s="19"/>
    </row>
    <row r="82" spans="1:14" s="5" customFormat="1" ht="15.6">
      <c r="A82" s="24">
        <v>77</v>
      </c>
      <c r="B82" s="25" t="s">
        <v>88</v>
      </c>
      <c r="C82" s="24">
        <v>780024</v>
      </c>
      <c r="D82" s="26">
        <v>819243</v>
      </c>
      <c r="E82" s="27">
        <v>165443</v>
      </c>
      <c r="F82" s="27">
        <v>318428</v>
      </c>
      <c r="G82" s="27">
        <v>9019642</v>
      </c>
      <c r="H82" s="27">
        <v>4852667</v>
      </c>
      <c r="I82" s="28">
        <v>586526</v>
      </c>
      <c r="J82" s="29">
        <f t="shared" si="1"/>
        <v>15761949</v>
      </c>
      <c r="L82" s="18"/>
      <c r="N82" s="19"/>
    </row>
    <row r="83" spans="1:14" s="5" customFormat="1" ht="15.6">
      <c r="A83" s="24">
        <v>78</v>
      </c>
      <c r="B83" s="25" t="s">
        <v>89</v>
      </c>
      <c r="C83" s="24">
        <v>780025</v>
      </c>
      <c r="D83" s="26">
        <v>2046873</v>
      </c>
      <c r="E83" s="27">
        <v>4248417</v>
      </c>
      <c r="F83" s="27">
        <v>1285071</v>
      </c>
      <c r="G83" s="27">
        <v>229997</v>
      </c>
      <c r="H83" s="27">
        <v>2072485</v>
      </c>
      <c r="I83" s="28">
        <v>622700</v>
      </c>
      <c r="J83" s="29">
        <f t="shared" si="1"/>
        <v>10505543</v>
      </c>
      <c r="L83" s="18"/>
      <c r="N83" s="19"/>
    </row>
    <row r="84" spans="1:14" s="5" customFormat="1" ht="15.6">
      <c r="A84" s="24">
        <v>79</v>
      </c>
      <c r="B84" s="25" t="s">
        <v>90</v>
      </c>
      <c r="C84" s="24">
        <v>780026</v>
      </c>
      <c r="D84" s="26">
        <v>1477278</v>
      </c>
      <c r="E84" s="27">
        <v>199955</v>
      </c>
      <c r="F84" s="27">
        <v>632693</v>
      </c>
      <c r="G84" s="27">
        <v>415826</v>
      </c>
      <c r="H84" s="27">
        <v>1971196</v>
      </c>
      <c r="I84" s="28">
        <v>6456747</v>
      </c>
      <c r="J84" s="29">
        <f t="shared" si="1"/>
        <v>11153695</v>
      </c>
      <c r="L84" s="18"/>
      <c r="N84" s="19"/>
    </row>
    <row r="85" spans="1:14" s="5" customFormat="1" ht="15.6">
      <c r="A85" s="24">
        <v>80</v>
      </c>
      <c r="B85" s="25" t="s">
        <v>91</v>
      </c>
      <c r="C85" s="24">
        <v>780080</v>
      </c>
      <c r="D85" s="26">
        <v>4224976</v>
      </c>
      <c r="E85" s="27">
        <v>377447</v>
      </c>
      <c r="F85" s="27">
        <v>773158</v>
      </c>
      <c r="G85" s="27">
        <v>313759</v>
      </c>
      <c r="H85" s="27">
        <v>3808660</v>
      </c>
      <c r="I85" s="28">
        <v>11194642</v>
      </c>
      <c r="J85" s="29">
        <f t="shared" si="1"/>
        <v>20692642</v>
      </c>
      <c r="L85" s="18"/>
      <c r="N85" s="19"/>
    </row>
    <row r="86" spans="1:14" s="5" customFormat="1" ht="15.6">
      <c r="A86" s="24">
        <v>81</v>
      </c>
      <c r="B86" s="25" t="s">
        <v>92</v>
      </c>
      <c r="C86" s="24">
        <v>780028</v>
      </c>
      <c r="D86" s="26">
        <v>1636210</v>
      </c>
      <c r="E86" s="27">
        <v>380089</v>
      </c>
      <c r="F86" s="27">
        <v>7373615</v>
      </c>
      <c r="G86" s="27">
        <v>2254108</v>
      </c>
      <c r="H86" s="27">
        <v>3681472</v>
      </c>
      <c r="I86" s="28">
        <v>1804912</v>
      </c>
      <c r="J86" s="29">
        <f t="shared" si="1"/>
        <v>17130406</v>
      </c>
      <c r="L86" s="18"/>
      <c r="N86" s="19"/>
    </row>
    <row r="87" spans="1:14" s="5" customFormat="1" ht="15.6">
      <c r="A87" s="24">
        <v>82</v>
      </c>
      <c r="B87" s="25" t="s">
        <v>93</v>
      </c>
      <c r="C87" s="24">
        <v>780092</v>
      </c>
      <c r="D87" s="26">
        <v>3554761</v>
      </c>
      <c r="E87" s="27">
        <v>749382</v>
      </c>
      <c r="F87" s="27">
        <v>1406735</v>
      </c>
      <c r="G87" s="27">
        <v>9033036</v>
      </c>
      <c r="H87" s="27">
        <v>4368361</v>
      </c>
      <c r="I87" s="28">
        <v>19900591</v>
      </c>
      <c r="J87" s="29">
        <f t="shared" si="1"/>
        <v>39012866</v>
      </c>
      <c r="L87" s="18"/>
      <c r="N87" s="19"/>
    </row>
    <row r="88" spans="1:14" s="5" customFormat="1" ht="15.6">
      <c r="A88" s="24">
        <v>83</v>
      </c>
      <c r="B88" s="25" t="s">
        <v>94</v>
      </c>
      <c r="C88" s="24">
        <v>780131</v>
      </c>
      <c r="D88" s="26">
        <v>19545</v>
      </c>
      <c r="E88" s="27">
        <v>10247</v>
      </c>
      <c r="F88" s="27">
        <v>22582</v>
      </c>
      <c r="G88" s="27">
        <v>10057</v>
      </c>
      <c r="H88" s="27">
        <v>1690957</v>
      </c>
      <c r="I88" s="28">
        <v>437778</v>
      </c>
      <c r="J88" s="29">
        <f t="shared" si="1"/>
        <v>2191166</v>
      </c>
      <c r="L88" s="18"/>
      <c r="N88" s="19"/>
    </row>
    <row r="89" spans="1:14" s="5" customFormat="1" ht="15.6">
      <c r="A89" s="24">
        <v>84</v>
      </c>
      <c r="B89" s="25" t="s">
        <v>95</v>
      </c>
      <c r="C89" s="24">
        <v>780396</v>
      </c>
      <c r="D89" s="26">
        <v>4822954</v>
      </c>
      <c r="E89" s="27">
        <v>1666281</v>
      </c>
      <c r="F89" s="27">
        <v>8708454</v>
      </c>
      <c r="G89" s="27">
        <v>926258</v>
      </c>
      <c r="H89" s="27">
        <v>10325208</v>
      </c>
      <c r="I89" s="28">
        <v>3949106</v>
      </c>
      <c r="J89" s="29">
        <f t="shared" si="1"/>
        <v>30398261</v>
      </c>
      <c r="L89" s="18"/>
      <c r="N89" s="19"/>
    </row>
    <row r="90" spans="1:14" s="30" customFormat="1" ht="15.6">
      <c r="A90" s="24">
        <v>85</v>
      </c>
      <c r="B90" s="25" t="s">
        <v>96</v>
      </c>
      <c r="C90" s="24">
        <v>780340</v>
      </c>
      <c r="D90" s="26">
        <v>27970</v>
      </c>
      <c r="E90" s="27">
        <v>11286</v>
      </c>
      <c r="F90" s="27">
        <v>32549</v>
      </c>
      <c r="G90" s="27">
        <v>8178</v>
      </c>
      <c r="H90" s="27">
        <v>100756</v>
      </c>
      <c r="I90" s="28">
        <v>24862</v>
      </c>
      <c r="J90" s="29">
        <f t="shared" si="1"/>
        <v>205601</v>
      </c>
      <c r="L90" s="18"/>
      <c r="N90" s="19"/>
    </row>
    <row r="91" spans="1:14" s="5" customFormat="1" ht="15.6">
      <c r="A91" s="24">
        <v>86</v>
      </c>
      <c r="B91" s="25" t="s">
        <v>97</v>
      </c>
      <c r="C91" s="24">
        <v>780231</v>
      </c>
      <c r="D91" s="26">
        <v>820164</v>
      </c>
      <c r="E91" s="27">
        <v>746947</v>
      </c>
      <c r="F91" s="27">
        <v>469335</v>
      </c>
      <c r="G91" s="27">
        <v>182806</v>
      </c>
      <c r="H91" s="27">
        <v>2075167</v>
      </c>
      <c r="I91" s="28">
        <v>463704</v>
      </c>
      <c r="J91" s="29">
        <f t="shared" si="1"/>
        <v>4758123</v>
      </c>
      <c r="L91" s="18"/>
      <c r="N91" s="19"/>
    </row>
    <row r="92" spans="1:14" s="5" customFormat="1" ht="15.6">
      <c r="A92" s="24">
        <v>87</v>
      </c>
      <c r="B92" s="25" t="s">
        <v>98</v>
      </c>
      <c r="C92" s="24">
        <v>780634</v>
      </c>
      <c r="D92" s="26">
        <v>56154</v>
      </c>
      <c r="E92" s="27">
        <v>14933</v>
      </c>
      <c r="F92" s="27">
        <v>46043</v>
      </c>
      <c r="G92" s="27">
        <v>15866</v>
      </c>
      <c r="H92" s="27">
        <v>93953</v>
      </c>
      <c r="I92" s="28">
        <v>56465</v>
      </c>
      <c r="J92" s="29">
        <f t="shared" si="1"/>
        <v>283414</v>
      </c>
      <c r="L92" s="18"/>
      <c r="N92" s="19"/>
    </row>
    <row r="93" spans="1:14" s="5" customFormat="1" ht="31.2">
      <c r="A93" s="24">
        <v>88</v>
      </c>
      <c r="B93" s="25" t="s">
        <v>99</v>
      </c>
      <c r="C93" s="24">
        <v>780245</v>
      </c>
      <c r="D93" s="26">
        <v>562725</v>
      </c>
      <c r="E93" s="27">
        <v>15280</v>
      </c>
      <c r="F93" s="27">
        <v>36528</v>
      </c>
      <c r="G93" s="27">
        <v>6685</v>
      </c>
      <c r="H93" s="27">
        <v>187416</v>
      </c>
      <c r="I93" s="28">
        <v>101705</v>
      </c>
      <c r="J93" s="29">
        <f t="shared" si="1"/>
        <v>910339</v>
      </c>
      <c r="L93" s="18"/>
      <c r="N93" s="19"/>
    </row>
    <row r="94" spans="1:14" s="5" customFormat="1" ht="31.2">
      <c r="A94" s="24">
        <v>89</v>
      </c>
      <c r="B94" s="25" t="s">
        <v>100</v>
      </c>
      <c r="C94" s="24">
        <v>780152</v>
      </c>
      <c r="D94" s="26">
        <v>37342</v>
      </c>
      <c r="E94" s="27">
        <v>8713</v>
      </c>
      <c r="F94" s="27">
        <v>56546</v>
      </c>
      <c r="G94" s="27">
        <v>16537</v>
      </c>
      <c r="H94" s="27">
        <v>151678</v>
      </c>
      <c r="I94" s="28">
        <v>70948</v>
      </c>
      <c r="J94" s="29">
        <f t="shared" si="1"/>
        <v>341764</v>
      </c>
      <c r="L94" s="18"/>
      <c r="N94" s="19"/>
    </row>
    <row r="95" spans="1:14" s="5" customFormat="1" ht="15.6">
      <c r="A95" s="24">
        <v>90</v>
      </c>
      <c r="B95" s="25" t="s">
        <v>101</v>
      </c>
      <c r="C95" s="24">
        <v>780039</v>
      </c>
      <c r="D95" s="26">
        <v>290873</v>
      </c>
      <c r="E95" s="27">
        <v>128321</v>
      </c>
      <c r="F95" s="27">
        <v>224604</v>
      </c>
      <c r="G95" s="27">
        <v>40638</v>
      </c>
      <c r="H95" s="27">
        <v>572977</v>
      </c>
      <c r="I95" s="28">
        <v>2857974</v>
      </c>
      <c r="J95" s="29">
        <f t="shared" si="1"/>
        <v>4115387</v>
      </c>
      <c r="L95" s="18"/>
      <c r="N95" s="19"/>
    </row>
    <row r="96" spans="1:14" s="5" customFormat="1" ht="15.6">
      <c r="A96" s="24">
        <v>91</v>
      </c>
      <c r="B96" s="25" t="s">
        <v>102</v>
      </c>
      <c r="C96" s="24">
        <v>780049</v>
      </c>
      <c r="D96" s="26">
        <v>450</v>
      </c>
      <c r="E96" s="27">
        <v>150</v>
      </c>
      <c r="F96" s="27">
        <v>899</v>
      </c>
      <c r="G96" s="27">
        <v>450</v>
      </c>
      <c r="H96" s="27">
        <v>2398</v>
      </c>
      <c r="I96" s="28">
        <v>45867</v>
      </c>
      <c r="J96" s="29">
        <f t="shared" si="1"/>
        <v>50214</v>
      </c>
      <c r="L96" s="18"/>
      <c r="N96" s="19"/>
    </row>
    <row r="97" spans="1:14" s="5" customFormat="1" ht="15.6">
      <c r="A97" s="24">
        <v>92</v>
      </c>
      <c r="B97" s="25" t="s">
        <v>103</v>
      </c>
      <c r="C97" s="24">
        <v>780019</v>
      </c>
      <c r="D97" s="26">
        <v>189303</v>
      </c>
      <c r="E97" s="27">
        <v>2352</v>
      </c>
      <c r="F97" s="27">
        <v>8701</v>
      </c>
      <c r="G97" s="27">
        <v>2587</v>
      </c>
      <c r="H97" s="27">
        <v>22810</v>
      </c>
      <c r="I97" s="28">
        <v>16226</v>
      </c>
      <c r="J97" s="29">
        <f t="shared" si="1"/>
        <v>241979</v>
      </c>
      <c r="L97" s="18"/>
      <c r="N97" s="19"/>
    </row>
    <row r="98" spans="1:14" s="5" customFormat="1" ht="31.2">
      <c r="A98" s="24">
        <v>93</v>
      </c>
      <c r="B98" s="25" t="s">
        <v>104</v>
      </c>
      <c r="C98" s="24">
        <v>780018</v>
      </c>
      <c r="D98" s="26">
        <v>50321</v>
      </c>
      <c r="E98" s="27">
        <v>21495</v>
      </c>
      <c r="F98" s="27">
        <v>427062</v>
      </c>
      <c r="G98" s="27">
        <v>9664</v>
      </c>
      <c r="H98" s="27">
        <v>78481</v>
      </c>
      <c r="I98" s="28">
        <v>375074</v>
      </c>
      <c r="J98" s="29">
        <f t="shared" si="1"/>
        <v>962097</v>
      </c>
      <c r="L98" s="18"/>
      <c r="N98" s="19"/>
    </row>
    <row r="99" spans="1:14" s="5" customFormat="1" ht="16.2" thickBot="1">
      <c r="A99" s="31">
        <v>94</v>
      </c>
      <c r="B99" s="25" t="s">
        <v>105</v>
      </c>
      <c r="C99" s="32">
        <v>780041</v>
      </c>
      <c r="D99" s="26">
        <v>168293</v>
      </c>
      <c r="E99" s="27">
        <v>482988</v>
      </c>
      <c r="F99" s="27">
        <v>145945</v>
      </c>
      <c r="G99" s="27">
        <v>35802</v>
      </c>
      <c r="H99" s="27">
        <v>464973</v>
      </c>
      <c r="I99" s="28">
        <v>459501</v>
      </c>
      <c r="J99" s="33">
        <f t="shared" si="1"/>
        <v>1757502</v>
      </c>
      <c r="L99" s="18"/>
      <c r="N99" s="19"/>
    </row>
    <row r="100" spans="1:14" ht="27.75" customHeight="1" thickBot="1">
      <c r="A100" s="34"/>
      <c r="B100" s="35" t="s">
        <v>106</v>
      </c>
      <c r="C100" s="36"/>
      <c r="D100" s="37">
        <f t="shared" ref="D100:I100" si="2">SUM(D6:D99)</f>
        <v>148943671</v>
      </c>
      <c r="E100" s="38">
        <f t="shared" si="2"/>
        <v>80833273</v>
      </c>
      <c r="F100" s="38">
        <f t="shared" si="2"/>
        <v>272735372</v>
      </c>
      <c r="G100" s="38">
        <f t="shared" si="2"/>
        <v>117930602</v>
      </c>
      <c r="H100" s="38">
        <f t="shared" si="2"/>
        <v>412681330</v>
      </c>
      <c r="I100" s="39">
        <f t="shared" si="2"/>
        <v>358611078</v>
      </c>
      <c r="J100" s="40">
        <f>D100+E100+F100+G100+H100+I100</f>
        <v>1391735326</v>
      </c>
      <c r="L100" s="18"/>
      <c r="N100" s="19"/>
    </row>
    <row r="102" spans="1:14" ht="27.75" customHeight="1">
      <c r="D102" s="42"/>
      <c r="E102" s="42"/>
      <c r="F102" s="42"/>
      <c r="G102" s="42"/>
      <c r="H102" s="42"/>
      <c r="I102" s="42"/>
    </row>
    <row r="103" spans="1:14" ht="27.75" customHeight="1">
      <c r="D103" s="42"/>
      <c r="E103" s="42"/>
      <c r="F103" s="42"/>
      <c r="G103" s="42"/>
      <c r="H103" s="42"/>
      <c r="I103" s="42"/>
    </row>
    <row r="104" spans="1:14" ht="27.75" customHeight="1">
      <c r="J104" s="43"/>
    </row>
    <row r="106" spans="1:14" ht="27.75" customHeight="1">
      <c r="D106" s="43"/>
      <c r="E106" s="43"/>
      <c r="F106" s="43"/>
      <c r="G106" s="43"/>
      <c r="H106" s="43"/>
      <c r="I106" s="43"/>
      <c r="J106" s="43"/>
    </row>
  </sheetData>
  <mergeCells count="6">
    <mergeCell ref="G1:J1"/>
    <mergeCell ref="A2:J2"/>
    <mergeCell ref="A4:A5"/>
    <mergeCell ref="B4:B5"/>
    <mergeCell ref="C4:C5"/>
    <mergeCell ref="D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смо окт-нояб</vt:lpstr>
      <vt:lpstr>смо декаб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ovostretsova</cp:lastModifiedBy>
  <dcterms:created xsi:type="dcterms:W3CDTF">2025-10-23T07:05:05Z</dcterms:created>
  <dcterms:modified xsi:type="dcterms:W3CDTF">2025-10-28T14:51:38Z</dcterms:modified>
</cp:coreProperties>
</file>